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9002718\Desktop\"/>
    </mc:Choice>
  </mc:AlternateContent>
  <xr:revisionPtr revIDLastSave="0" documentId="8_{1C58A1B1-718C-4536-85DD-6DAE66AAC2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" i="1" l="1"/>
</calcChain>
</file>

<file path=xl/sharedStrings.xml><?xml version="1.0" encoding="utf-8"?>
<sst xmlns="http://schemas.openxmlformats.org/spreadsheetml/2006/main" count="255" uniqueCount="149">
  <si>
    <t>Obra (nº da obra)</t>
  </si>
  <si>
    <t>Objeto (informar o objeto da obra)</t>
  </si>
  <si>
    <t>Contrato (número do contrato e link para acesso ao contrato)</t>
  </si>
  <si>
    <t>Data de Assinatura</t>
  </si>
  <si>
    <t>Regime de Execução</t>
  </si>
  <si>
    <t>Modalidade de Licitação</t>
  </si>
  <si>
    <t>Órgão/Entidade Contratante</t>
  </si>
  <si>
    <t>Contratada</t>
  </si>
  <si>
    <t>CNPJ</t>
  </si>
  <si>
    <t>Endereço da Obra</t>
  </si>
  <si>
    <t>Bairro da Obra</t>
  </si>
  <si>
    <t>Município da Obra</t>
  </si>
  <si>
    <t>CEP</t>
  </si>
  <si>
    <t>Termo Aditivo (número e link para acesso ao documento)</t>
  </si>
  <si>
    <t>Projeto Básico (link para acesso ao documento)</t>
  </si>
  <si>
    <t>Projeto Executivo (link para acesso ao documento)</t>
  </si>
  <si>
    <t>Relatório Trimestral (número e link para acesso ao relatório)</t>
  </si>
  <si>
    <t>Engenheiros de Fiscalização (CREA)</t>
  </si>
  <si>
    <t>Engenheiros de Execução (CREA)</t>
  </si>
  <si>
    <t>Tipo de Obra</t>
  </si>
  <si>
    <t>Situação</t>
  </si>
  <si>
    <t>Início da Obra</t>
  </si>
  <si>
    <t>Prazo da Obra</t>
  </si>
  <si>
    <t>Valor Inicial da Obra (R$)</t>
  </si>
  <si>
    <t>Valor Total da Medição</t>
  </si>
  <si>
    <t>Prazo Aditado</t>
  </si>
  <si>
    <t>Valor Aditado (R$)</t>
  </si>
  <si>
    <t>Valor Total Atual (R$)</t>
  </si>
  <si>
    <t>Contato para Denúncias/Reclamações</t>
  </si>
  <si>
    <t>Dados sobre as etapas das obras e o percentual de execução de cada etapa;</t>
  </si>
  <si>
    <t>Quantitativo e os preços unitários</t>
  </si>
  <si>
    <t>Dados sobre o motivo da paralisação da obra, responsável pela inexecução da obra e data prevista para reinício</t>
  </si>
  <si>
    <t>NC</t>
  </si>
  <si>
    <t>5/23/2023</t>
  </si>
  <si>
    <t>empreitada por preço unitário</t>
  </si>
  <si>
    <t>Pregão Eletrônico nº 010 /2023</t>
  </si>
  <si>
    <t>FUNDAÇÃO HEMOMINAS</t>
  </si>
  <si>
    <t>Hugo Leonardo Freire - ME</t>
  </si>
  <si>
    <t>07.686.304/0001-01</t>
  </si>
  <si>
    <t>Av. Getúlio Guaritá, 250</t>
  </si>
  <si>
    <t>Nossa Sra. da Abadia</t>
  </si>
  <si>
    <t>Uberaba</t>
  </si>
  <si>
    <t>38025-440</t>
  </si>
  <si>
    <t>https://www1.compras.mg.gov.br/contrato/gestaocontratos/arquivosContrato.html?idContrato=180998#1</t>
  </si>
  <si>
    <t>Luiz Carlos Moreira RNP:050263949-0</t>
  </si>
  <si>
    <t>Hugo Leonarod Freire CREAMG n.º174160/D.</t>
  </si>
  <si>
    <t>Elaboração de projeto elétrico</t>
  </si>
  <si>
    <t>Em execução</t>
  </si>
  <si>
    <t>23/05/23 A 22/05/24</t>
  </si>
  <si>
    <t>NA</t>
  </si>
  <si>
    <t>9385.993/2023 https://www1.compras.mg.gov.br/contrato/gestaocontratos/arquivosContrato.html?idContrato=180785#1</t>
  </si>
  <si>
    <t>Pregão Eletrônico nº 066/2023</t>
  </si>
  <si>
    <t>IGL Ambiental Ltda</t>
  </si>
  <si>
    <t>08.545.316/0001-70</t>
  </si>
  <si>
    <t>Av. Cristiano Machado, Nº 11833, Loja 4002, Shopping Estação</t>
  </si>
  <si>
    <t>Bairro Vila Clóris</t>
  </si>
  <si>
    <t>Belo Horizonte</t>
  </si>
  <si>
    <t>31744-007</t>
  </si>
  <si>
    <t>https://www1.compras.mg.gov.br/contrato/gestaocontratos/arquivosContrato.html?idContrato=180785#1</t>
  </si>
  <si>
    <t>Silvana Rodrigues dos Santos Rocha (82.162)</t>
  </si>
  <si>
    <t>Luiz Fernando Viana Gomes/CREA0000020439-MG</t>
  </si>
  <si>
    <t>OBRAS CIVIS, ADAPTACOES, REPAROS E MONTAGENS</t>
  </si>
  <si>
    <t>04/07/23 a 04/09/23</t>
  </si>
  <si>
    <t>9386.219/2023 https://www1.compras.mg.gov.br/contrato/gestaocontratos/arquivosContrato.html?idContrato=181010</t>
  </si>
  <si>
    <t>Pregão Eletrônico nº 104/2023</t>
  </si>
  <si>
    <t>Jardim Brasilia</t>
  </si>
  <si>
    <t>32671-578</t>
  </si>
  <si>
    <t>https://www1.compras.mg.gov.br/contrato/gestaocontratos/arquivosContrato.html?idContrato=181010</t>
  </si>
  <si>
    <t>12/05/23 a 11/11/23</t>
  </si>
  <si>
    <t>7/27/2021</t>
  </si>
  <si>
    <t>Pregão Eletrônico nº 178/2021</t>
  </si>
  <si>
    <t>Tesla Instalações Elétricas Ltda - EPP</t>
  </si>
  <si>
    <t>16.826.643/0001-29</t>
  </si>
  <si>
    <t>Rua Pref. Nascimento Teixeira, 175</t>
  </si>
  <si>
    <t>Segredo</t>
  </si>
  <si>
    <t>São João del Rei</t>
  </si>
  <si>
    <t>36307-404</t>
  </si>
  <si>
    <t>https://www1.compras.mg.gov.br/contrato/gestaocontratos/arquivosContrato.html?idContrato=169459</t>
  </si>
  <si>
    <t>Nivaldo de Paula Andrade RNP: 1401844650</t>
  </si>
  <si>
    <t>Instalação elétrica</t>
  </si>
  <si>
    <t>05/06/0203</t>
  </si>
  <si>
    <t>11/03/23 A 10/03/24</t>
  </si>
  <si>
    <t>9386.236/2023 https://www1.compras.mg.gov.br/contrato/gestaocontratos/arquivosContrato.html?idContrato=180998</t>
  </si>
  <si>
    <t>Cenário Engenharia Ltda</t>
  </si>
  <si>
    <t>29.332.712/0001-90</t>
  </si>
  <si>
    <t>Rua Barão de Cataguases, S/N</t>
  </si>
  <si>
    <t>Santa Helena</t>
  </si>
  <si>
    <t>Juiz de Fora</t>
  </si>
  <si>
    <t>36015-370</t>
  </si>
  <si>
    <t>Lucas Samuel Barbosa Sacramento – CREA-MG: 201352/D</t>
  </si>
  <si>
    <t>27/05/23 A 26/05/24</t>
  </si>
  <si>
    <t>9389.673/2023 https://www1.compras.mg.gov.br/contrato/gestaocontratos/arquivosContrato.html?idContrato=181719</t>
  </si>
  <si>
    <t>Pregão Eletrônico nº044/2023</t>
  </si>
  <si>
    <t>Construtora e Incorporadora Tersan Ltda.</t>
  </si>
  <si>
    <t>43.730.128/0001-13</t>
  </si>
  <si>
    <t>Rua Prefeito Nascimento Teixeira, 175</t>
  </si>
  <si>
    <t>Bairro Segredo</t>
  </si>
  <si>
    <t>São João Del Rei/MG</t>
  </si>
  <si>
    <t>36.307-404</t>
  </si>
  <si>
    <t>07/07/2023 a 06/07/2024</t>
  </si>
  <si>
    <t>Avenida Dr. Cristiano Rezende, 2505</t>
  </si>
  <si>
    <t>Araguaia</t>
  </si>
  <si>
    <t>Belo Horizonte/MG</t>
  </si>
  <si>
    <t>30.620-470</t>
  </si>
  <si>
    <t>9385.808/2022 https://www1.compras.mg.gov.br/contrato/gestaocontratos/arquivosContrato.html?idContrato=180665</t>
  </si>
  <si>
    <t>7/16/2023</t>
  </si>
  <si>
    <t>Pregão Eletrônico nº 399 /2022</t>
  </si>
  <si>
    <t>Salinas Empreendimentos e Construções Ltda.</t>
  </si>
  <si>
    <t>73.694.788/0001-57</t>
  </si>
  <si>
    <t>Santa Efigênia</t>
  </si>
  <si>
    <t>30130-110</t>
  </si>
  <si>
    <t>Renato José da Silva/CREA 1419864190</t>
  </si>
  <si>
    <t>http://www.hemominas.mg.gov.br/transparencia/category/237-9287-605-2021-servicos-tecnicos-especializados-de-eng-eletrica-hemonucleo-de-sao-joao-del-rei</t>
  </si>
  <si>
    <t>https://drive.google.com/drive/folders/17p1UYgrnfqZGAiNyuozNpj8JJEy46j-8</t>
  </si>
  <si>
    <t>HBH_Projeto TR Sorologia e demais áreas - Google Drive</t>
  </si>
  <si>
    <t>http://www.hemominas.mg.gov.br/transparencia/category/238-9385-808-2022-servico-de-reforma-da-central-sorologica-hemocentro-de-belo-horizonte-hbh</t>
  </si>
  <si>
    <t>http://www.hemominas.mg.gov.br/transparencia/category/239-9385-993-2023-servico-de-substituicao-do-piso-elevado-unidade-shopping-estacao</t>
  </si>
  <si>
    <t>http://www.hemominas.mg.gov.br/transparencia/category/240-9386-219-2023-construcao-fundacao-radier-de-concreto-armado-para-alocacao-conteineres-e-de-pilares-de-concreto-armado</t>
  </si>
  <si>
    <t>http://www.hemominas.mg.gov.br/transparencia/category/241-9386-236-2023-servicos-tecnicos-especializados-na-area-de-engenharia-eletrica-homocentro-de-juiz-de-fora-lote-01</t>
  </si>
  <si>
    <t>hemominas.mg.gov.br/transparencia/category/242-9386-237-2023-servicos-tecnicos-especializados-na-area-de-engenharia-eletrica-hemocentro-de-uberaba-lote-02</t>
  </si>
  <si>
    <t>http://www.hemominas.mg.gov.br/transparencia/category/243-9389-673-2023-servico-de-manutencao-e-acabamento-em-telhado-cobertura-ou-teto-no-hemonucleo-sao-joao-del-rei-lote-01</t>
  </si>
  <si>
    <t>Julio Campos Franklin (377.310)</t>
  </si>
  <si>
    <t>http://www.hemominas.mg.gov.br/transparencia/category/244-9389-673-2023-servico-de-manutencao-e-acabamento-em-telhado-cobertura-ou-teto-no-posto-de-coleta-do-hospital-julia-kubitschek-lote-02</t>
  </si>
  <si>
    <t>9287.605/2021  https://www1.compras.mg.gov.br/contrato/gestaocontratos/arquivosContrato.html?idContrato=169459</t>
  </si>
  <si>
    <t xml:space="preserve">136 Disque Saúde / https://www.ouvidoriageral.mg.gov.br/ / http://ouvprod02.saude.gov.br/ouvidor/CadastroDemandaPortal.do </t>
  </si>
  <si>
    <t xml:space="preserve">Hemocentro de Belo Horizonte - Alameda Ezequiel Dias, 321 </t>
  </si>
  <si>
    <t xml:space="preserve"> IGL Ambiental Ltda</t>
  </si>
  <si>
    <t xml:space="preserve"> Rua Salvador Gonçalves Diniz, 191</t>
  </si>
  <si>
    <t xml:space="preserve"> Betim</t>
  </si>
  <si>
    <t>Silvana Rodrigues dos Santos Rocha (82.162) -  Eline Magalhães Leite</t>
  </si>
  <si>
    <t xml:space="preserve">Elaboração de projeto elétrico </t>
  </si>
  <si>
    <t>9386.237/2023  https://www1.compras.mg.gov.br/contrato/gestaocontratos/arquivosContrato.html?idContrato=180998#1</t>
  </si>
  <si>
    <t>Prestação de serviços Técnicos Especializados de Engenharia Elétrica no Hemonúcleo de São João Del Rei da Fundação Hemominas</t>
  </si>
  <si>
    <t>Prestação de serviço de Reforma da Central Sorológica do Hemocentro de Belo Horizonte (HBH) da Fundação Hemominas</t>
  </si>
  <si>
    <t>Prestação de serviço de substituição do piso elevado da unidade do Shopping Estação da Fundação Hemominas</t>
  </si>
  <si>
    <t>Prestação de Serviço de Construção de fundação radier de concreto armado para alocação de 03 contêineres; Construção de dois pilares de concreto armado para sustentação do muro que terá parte demolida; Fornecimento e instalação de gradil, rampa metálica com guarda corpo e corrimão; Mobilização dos contêineres até o radier no Posto de Coleta de Betim da Fundação Hemominas</t>
  </si>
  <si>
    <t>Prestação de serviço de manutenção e acabamento em telhado, cobertura ou teto no Hemonúcleo de São João Del-Rei da Fundação Hemominas (LOTE 01)</t>
  </si>
  <si>
    <t>Prestação de serviço de manutenção e acabamento em telhado, cobertura ou teto no Posto de Coleta do Hospital Júlia Kubitischek da Fundação Hemominas (LOTE 02)</t>
  </si>
  <si>
    <t>50% Concluído</t>
  </si>
  <si>
    <t>Concluído</t>
  </si>
  <si>
    <t>Construção de infraestrutura elétrica 100% concluido</t>
  </si>
  <si>
    <t>Projeto, planilha orçamentária e memorial descritivo  100% concluído.</t>
  </si>
  <si>
    <t>Projeto, planilha orçamentaria e memorial descritivo  100% concluído.</t>
  </si>
  <si>
    <t>Troca do piso 100% concluído</t>
  </si>
  <si>
    <t>100% concluído</t>
  </si>
  <si>
    <t>17622,67 (saldo de empenho anulado)</t>
  </si>
  <si>
    <t>10/05/23 a 09/05/25</t>
  </si>
  <si>
    <t>Prestação de serviços técnicos especializados para elaboração de projeto de reforma em Juiz de Fora (Lote 01)</t>
  </si>
  <si>
    <t>Prestação de serviços técnicos especializados para elaboração de projeto de elétrica no Hemocentro Regional de Uberaba da Fundação Hemominas (Lote 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</si>
</sst>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RowHeight="15.75" x14ac:dyDescent="0.25"/>
  <cols>
    <col min="1" max="1" width="18.5703125" style="2" bestFit="1" customWidth="1"/>
    <col min="2" max="2" width="32.140625" style="2" customWidth="1"/>
    <col min="3" max="3" width="30.5703125" style="2" customWidth="1"/>
    <col min="4" max="4" width="13.42578125" style="2" customWidth="1"/>
    <col min="5" max="5" width="14.85546875" style="2" customWidth="1"/>
    <col min="6" max="6" width="14.140625" style="2" customWidth="1"/>
    <col min="7" max="7" width="17.7109375" style="2" customWidth="1"/>
    <col min="8" max="8" width="12.42578125" style="2" customWidth="1"/>
    <col min="9" max="9" width="9.140625" style="2"/>
    <col min="10" max="10" width="11.42578125" style="2" customWidth="1"/>
    <col min="11" max="11" width="9.140625" style="2"/>
    <col min="12" max="12" width="11.28515625" style="2" customWidth="1"/>
    <col min="13" max="13" width="9.140625" style="2"/>
    <col min="14" max="14" width="22" style="2" customWidth="1"/>
    <col min="15" max="15" width="26.28515625" style="2" customWidth="1"/>
    <col min="16" max="16" width="25.85546875" style="2" customWidth="1"/>
    <col min="17" max="17" width="33.85546875" style="2" customWidth="1"/>
    <col min="18" max="18" width="19" style="2" customWidth="1"/>
    <col min="19" max="19" width="20.140625" style="2" customWidth="1"/>
    <col min="20" max="20" width="16.42578125" style="2" customWidth="1"/>
    <col min="21" max="21" width="11.28515625" style="2" customWidth="1"/>
    <col min="22" max="22" width="15.140625" style="2" customWidth="1"/>
    <col min="23" max="23" width="12.85546875" style="2" customWidth="1"/>
    <col min="24" max="24" width="14.28515625" style="2" bestFit="1" customWidth="1"/>
    <col min="25" max="25" width="12.28515625" style="2" bestFit="1" customWidth="1"/>
    <col min="26" max="26" width="9.140625" style="2"/>
    <col min="27" max="27" width="17.140625" style="2" customWidth="1"/>
    <col min="28" max="28" width="14.28515625" style="2" bestFit="1" customWidth="1"/>
    <col min="29" max="29" width="28.140625" style="2" customWidth="1"/>
    <col min="30" max="30" width="18.28515625" style="2" customWidth="1"/>
    <col min="31" max="31" width="19" style="2" customWidth="1"/>
    <col min="32" max="32" width="24" style="2" customWidth="1"/>
    <col min="33" max="16384" width="9.140625" style="2"/>
  </cols>
  <sheetData>
    <row r="1" spans="1:32" ht="114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ht="124.5" customHeight="1" thickBot="1" x14ac:dyDescent="0.3">
      <c r="A2" s="6" t="s">
        <v>32</v>
      </c>
      <c r="B2" s="3" t="s">
        <v>132</v>
      </c>
      <c r="C2" s="4" t="s">
        <v>123</v>
      </c>
      <c r="D2" s="3" t="s">
        <v>69</v>
      </c>
      <c r="E2" s="3" t="s">
        <v>34</v>
      </c>
      <c r="F2" s="3" t="s">
        <v>70</v>
      </c>
      <c r="G2" s="3" t="s">
        <v>36</v>
      </c>
      <c r="H2" s="3" t="s">
        <v>71</v>
      </c>
      <c r="I2" s="3" t="s">
        <v>72</v>
      </c>
      <c r="J2" s="3" t="s">
        <v>73</v>
      </c>
      <c r="K2" s="3" t="s">
        <v>74</v>
      </c>
      <c r="L2" s="3" t="s">
        <v>75</v>
      </c>
      <c r="M2" s="3" t="s">
        <v>76</v>
      </c>
      <c r="N2" s="4" t="s">
        <v>77</v>
      </c>
      <c r="O2" s="4" t="s">
        <v>112</v>
      </c>
      <c r="P2" s="4" t="s">
        <v>112</v>
      </c>
      <c r="Q2" s="4" t="s">
        <v>49</v>
      </c>
      <c r="R2" s="3" t="s">
        <v>44</v>
      </c>
      <c r="S2" s="3" t="s">
        <v>78</v>
      </c>
      <c r="T2" s="3" t="s">
        <v>79</v>
      </c>
      <c r="U2" s="3" t="s">
        <v>139</v>
      </c>
      <c r="V2" s="5" t="s">
        <v>80</v>
      </c>
      <c r="W2" s="10" t="s">
        <v>81</v>
      </c>
      <c r="X2" s="11">
        <v>420000</v>
      </c>
      <c r="Y2" s="11">
        <v>402377.33</v>
      </c>
      <c r="Z2" s="10" t="s">
        <v>49</v>
      </c>
      <c r="AA2" s="10" t="s">
        <v>49</v>
      </c>
      <c r="AB2" s="11" t="s">
        <v>145</v>
      </c>
      <c r="AC2" s="10" t="s">
        <v>124</v>
      </c>
      <c r="AD2" s="10" t="s">
        <v>140</v>
      </c>
      <c r="AE2" s="3" t="s">
        <v>49</v>
      </c>
      <c r="AF2" s="3" t="s">
        <v>49</v>
      </c>
    </row>
    <row r="3" spans="1:32" ht="108.75" customHeight="1" thickBot="1" x14ac:dyDescent="0.3">
      <c r="A3" s="6" t="s">
        <v>32</v>
      </c>
      <c r="B3" s="6" t="s">
        <v>133</v>
      </c>
      <c r="C3" s="7" t="s">
        <v>104</v>
      </c>
      <c r="D3" s="8" t="s">
        <v>105</v>
      </c>
      <c r="E3" s="6" t="s">
        <v>34</v>
      </c>
      <c r="F3" s="6" t="s">
        <v>106</v>
      </c>
      <c r="G3" s="6" t="s">
        <v>36</v>
      </c>
      <c r="H3" s="6" t="s">
        <v>107</v>
      </c>
      <c r="I3" s="6" t="s">
        <v>108</v>
      </c>
      <c r="J3" s="6" t="s">
        <v>125</v>
      </c>
      <c r="K3" s="6" t="s">
        <v>109</v>
      </c>
      <c r="L3" s="6" t="s">
        <v>56</v>
      </c>
      <c r="M3" s="6" t="s">
        <v>110</v>
      </c>
      <c r="N3" s="7" t="s">
        <v>104</v>
      </c>
      <c r="O3" s="7" t="s">
        <v>113</v>
      </c>
      <c r="P3" s="7" t="s">
        <v>114</v>
      </c>
      <c r="Q3" s="7" t="s">
        <v>115</v>
      </c>
      <c r="R3" s="6" t="s">
        <v>59</v>
      </c>
      <c r="S3" s="6" t="s">
        <v>111</v>
      </c>
      <c r="T3" s="6" t="s">
        <v>61</v>
      </c>
      <c r="U3" s="6" t="s">
        <v>47</v>
      </c>
      <c r="V3" s="8"/>
      <c r="W3" s="12" t="s">
        <v>146</v>
      </c>
      <c r="X3" s="13">
        <v>3080300</v>
      </c>
      <c r="Y3" s="12" t="s">
        <v>49</v>
      </c>
      <c r="Z3" s="12" t="s">
        <v>49</v>
      </c>
      <c r="AA3" s="13">
        <v>1139178.07</v>
      </c>
      <c r="AB3" s="13">
        <f>X3+AA3</f>
        <v>4219478.07</v>
      </c>
      <c r="AC3" s="12" t="s">
        <v>124</v>
      </c>
      <c r="AD3" s="12" t="s">
        <v>138</v>
      </c>
      <c r="AE3" s="6" t="s">
        <v>49</v>
      </c>
      <c r="AF3" s="6" t="s">
        <v>49</v>
      </c>
    </row>
    <row r="4" spans="1:32" ht="111" thickBot="1" x14ac:dyDescent="0.3">
      <c r="A4" s="6" t="s">
        <v>32</v>
      </c>
      <c r="B4" s="6" t="s">
        <v>134</v>
      </c>
      <c r="C4" s="7" t="s">
        <v>50</v>
      </c>
      <c r="D4" s="8">
        <v>45235</v>
      </c>
      <c r="E4" s="6" t="s">
        <v>34</v>
      </c>
      <c r="F4" s="6" t="s">
        <v>51</v>
      </c>
      <c r="G4" s="6" t="s">
        <v>36</v>
      </c>
      <c r="H4" s="6" t="s">
        <v>126</v>
      </c>
      <c r="I4" s="6" t="s">
        <v>53</v>
      </c>
      <c r="J4" s="6" t="s">
        <v>54</v>
      </c>
      <c r="K4" s="6" t="s">
        <v>55</v>
      </c>
      <c r="L4" s="6" t="s">
        <v>56</v>
      </c>
      <c r="M4" s="6" t="s">
        <v>57</v>
      </c>
      <c r="N4" s="7" t="s">
        <v>58</v>
      </c>
      <c r="O4" s="7" t="s">
        <v>116</v>
      </c>
      <c r="P4" s="7" t="s">
        <v>49</v>
      </c>
      <c r="Q4" s="7" t="s">
        <v>116</v>
      </c>
      <c r="R4" s="6" t="s">
        <v>59</v>
      </c>
      <c r="S4" s="6" t="s">
        <v>60</v>
      </c>
      <c r="T4" s="6" t="s">
        <v>61</v>
      </c>
      <c r="U4" s="6" t="s">
        <v>139</v>
      </c>
      <c r="V4" s="8">
        <v>45111</v>
      </c>
      <c r="W4" s="12" t="s">
        <v>62</v>
      </c>
      <c r="X4" s="13">
        <v>64979.96</v>
      </c>
      <c r="Y4" s="12" t="s">
        <v>49</v>
      </c>
      <c r="Z4" s="12" t="s">
        <v>49</v>
      </c>
      <c r="AA4" s="13">
        <v>13975.42</v>
      </c>
      <c r="AB4" s="13">
        <v>78995.38</v>
      </c>
      <c r="AC4" s="12" t="s">
        <v>124</v>
      </c>
      <c r="AD4" s="12" t="s">
        <v>143</v>
      </c>
      <c r="AE4" s="6" t="s">
        <v>49</v>
      </c>
      <c r="AF4" s="6" t="s">
        <v>49</v>
      </c>
    </row>
    <row r="5" spans="1:32" ht="221.25" thickBot="1" x14ac:dyDescent="0.3">
      <c r="A5" s="6" t="s">
        <v>32</v>
      </c>
      <c r="B5" s="6" t="s">
        <v>135</v>
      </c>
      <c r="C5" s="7" t="s">
        <v>63</v>
      </c>
      <c r="D5" s="8">
        <v>45083</v>
      </c>
      <c r="E5" s="6" t="s">
        <v>34</v>
      </c>
      <c r="F5" s="6" t="s">
        <v>64</v>
      </c>
      <c r="G5" s="6" t="s">
        <v>36</v>
      </c>
      <c r="H5" s="6" t="s">
        <v>52</v>
      </c>
      <c r="I5" s="6" t="s">
        <v>53</v>
      </c>
      <c r="J5" s="6" t="s">
        <v>127</v>
      </c>
      <c r="K5" s="6" t="s">
        <v>65</v>
      </c>
      <c r="L5" s="6" t="s">
        <v>128</v>
      </c>
      <c r="M5" s="6" t="s">
        <v>66</v>
      </c>
      <c r="N5" s="7" t="s">
        <v>67</v>
      </c>
      <c r="O5" s="7" t="s">
        <v>117</v>
      </c>
      <c r="P5" s="7" t="s">
        <v>49</v>
      </c>
      <c r="Q5" s="7" t="s">
        <v>117</v>
      </c>
      <c r="R5" s="6" t="s">
        <v>129</v>
      </c>
      <c r="S5" s="6" t="s">
        <v>60</v>
      </c>
      <c r="T5" s="6" t="s">
        <v>61</v>
      </c>
      <c r="U5" s="6" t="s">
        <v>139</v>
      </c>
      <c r="V5" s="8">
        <v>45113</v>
      </c>
      <c r="W5" s="12" t="s">
        <v>68</v>
      </c>
      <c r="X5" s="14">
        <v>91146.79</v>
      </c>
      <c r="Y5" s="13" t="s">
        <v>49</v>
      </c>
      <c r="Z5" s="12" t="s">
        <v>49</v>
      </c>
      <c r="AA5" s="13">
        <v>22422.11</v>
      </c>
      <c r="AB5" s="14">
        <v>113568.9</v>
      </c>
      <c r="AC5" s="12" t="s">
        <v>124</v>
      </c>
      <c r="AD5" s="12" t="s">
        <v>144</v>
      </c>
      <c r="AE5" s="6" t="s">
        <v>49</v>
      </c>
      <c r="AF5" s="6" t="s">
        <v>49</v>
      </c>
    </row>
    <row r="6" spans="1:32" ht="126.75" thickBot="1" x14ac:dyDescent="0.3">
      <c r="A6" s="6" t="s">
        <v>32</v>
      </c>
      <c r="B6" s="3" t="s">
        <v>147</v>
      </c>
      <c r="C6" s="4" t="s">
        <v>82</v>
      </c>
      <c r="D6" s="5">
        <v>45084</v>
      </c>
      <c r="E6" s="3" t="s">
        <v>34</v>
      </c>
      <c r="F6" s="3" t="s">
        <v>35</v>
      </c>
      <c r="G6" s="3" t="s">
        <v>36</v>
      </c>
      <c r="H6" s="3" t="s">
        <v>83</v>
      </c>
      <c r="I6" s="3" t="s">
        <v>84</v>
      </c>
      <c r="J6" s="3" t="s">
        <v>85</v>
      </c>
      <c r="K6" s="3" t="s">
        <v>86</v>
      </c>
      <c r="L6" s="3" t="s">
        <v>87</v>
      </c>
      <c r="M6" s="3" t="s">
        <v>88</v>
      </c>
      <c r="N6" s="4" t="s">
        <v>82</v>
      </c>
      <c r="O6" s="4" t="s">
        <v>118</v>
      </c>
      <c r="P6" s="4" t="s">
        <v>49</v>
      </c>
      <c r="Q6" s="4" t="s">
        <v>49</v>
      </c>
      <c r="R6" s="3" t="s">
        <v>44</v>
      </c>
      <c r="S6" s="3" t="s">
        <v>89</v>
      </c>
      <c r="T6" s="3" t="s">
        <v>130</v>
      </c>
      <c r="U6" s="3" t="s">
        <v>139</v>
      </c>
      <c r="V6" s="5">
        <v>45145</v>
      </c>
      <c r="W6" s="10" t="s">
        <v>90</v>
      </c>
      <c r="X6" s="11">
        <v>19990</v>
      </c>
      <c r="Y6" s="10">
        <v>19990</v>
      </c>
      <c r="Z6" s="10" t="s">
        <v>49</v>
      </c>
      <c r="AA6" s="10" t="s">
        <v>49</v>
      </c>
      <c r="AB6" s="11">
        <v>0</v>
      </c>
      <c r="AC6" s="10" t="s">
        <v>124</v>
      </c>
      <c r="AD6" s="10" t="s">
        <v>141</v>
      </c>
      <c r="AE6" s="3" t="s">
        <v>49</v>
      </c>
      <c r="AF6" s="3" t="s">
        <v>49</v>
      </c>
    </row>
    <row r="7" spans="1:32" ht="111" thickBot="1" x14ac:dyDescent="0.3">
      <c r="A7" s="6" t="s">
        <v>32</v>
      </c>
      <c r="B7" s="3" t="s">
        <v>148</v>
      </c>
      <c r="C7" s="4" t="s">
        <v>131</v>
      </c>
      <c r="D7" s="5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4" t="s">
        <v>43</v>
      </c>
      <c r="O7" s="4" t="s">
        <v>119</v>
      </c>
      <c r="P7" s="4" t="s">
        <v>49</v>
      </c>
      <c r="Q7" s="4" t="s">
        <v>49</v>
      </c>
      <c r="R7" s="3" t="s">
        <v>44</v>
      </c>
      <c r="S7" s="3" t="s">
        <v>45</v>
      </c>
      <c r="T7" s="3" t="s">
        <v>46</v>
      </c>
      <c r="U7" s="3" t="s">
        <v>139</v>
      </c>
      <c r="V7" s="5">
        <v>45160</v>
      </c>
      <c r="W7" s="10" t="s">
        <v>48</v>
      </c>
      <c r="X7" s="11">
        <v>18790</v>
      </c>
      <c r="Y7" s="10">
        <v>18790</v>
      </c>
      <c r="Z7" s="10" t="s">
        <v>49</v>
      </c>
      <c r="AA7" s="10" t="s">
        <v>49</v>
      </c>
      <c r="AB7" s="11">
        <v>0</v>
      </c>
      <c r="AC7" s="10" t="s">
        <v>124</v>
      </c>
      <c r="AD7" s="10" t="s">
        <v>142</v>
      </c>
      <c r="AE7" s="3" t="s">
        <v>49</v>
      </c>
      <c r="AF7" s="3" t="s">
        <v>49</v>
      </c>
    </row>
    <row r="8" spans="1:32" ht="126.75" thickBot="1" x14ac:dyDescent="0.3">
      <c r="A8" s="6" t="s">
        <v>32</v>
      </c>
      <c r="B8" s="3" t="s">
        <v>136</v>
      </c>
      <c r="C8" s="4" t="s">
        <v>91</v>
      </c>
      <c r="D8" s="5">
        <v>45084</v>
      </c>
      <c r="E8" s="3" t="s">
        <v>34</v>
      </c>
      <c r="F8" s="3" t="s">
        <v>92</v>
      </c>
      <c r="G8" s="3" t="s">
        <v>36</v>
      </c>
      <c r="H8" s="3" t="s">
        <v>93</v>
      </c>
      <c r="I8" s="3" t="s">
        <v>94</v>
      </c>
      <c r="J8" s="3" t="s">
        <v>95</v>
      </c>
      <c r="K8" s="3" t="s">
        <v>96</v>
      </c>
      <c r="L8" s="3" t="s">
        <v>97</v>
      </c>
      <c r="M8" s="3" t="s">
        <v>98</v>
      </c>
      <c r="N8" s="4" t="s">
        <v>91</v>
      </c>
      <c r="O8" s="4" t="s">
        <v>120</v>
      </c>
      <c r="P8" s="4" t="s">
        <v>49</v>
      </c>
      <c r="Q8" s="4" t="s">
        <v>49</v>
      </c>
      <c r="R8" s="3" t="s">
        <v>121</v>
      </c>
      <c r="S8" s="3" t="s">
        <v>32</v>
      </c>
      <c r="T8" s="3" t="s">
        <v>61</v>
      </c>
      <c r="U8" s="3" t="s">
        <v>139</v>
      </c>
      <c r="V8" s="5">
        <v>45184</v>
      </c>
      <c r="W8" s="10" t="s">
        <v>99</v>
      </c>
      <c r="X8" s="11">
        <v>216323.52</v>
      </c>
      <c r="Y8" s="10" t="s">
        <v>49</v>
      </c>
      <c r="Z8" s="10" t="s">
        <v>49</v>
      </c>
      <c r="AA8" s="10" t="s">
        <v>49</v>
      </c>
      <c r="AB8" s="11">
        <v>216323.52</v>
      </c>
      <c r="AC8" s="10" t="s">
        <v>124</v>
      </c>
      <c r="AD8" s="10" t="s">
        <v>144</v>
      </c>
      <c r="AE8" s="3" t="s">
        <v>49</v>
      </c>
      <c r="AF8" s="3" t="s">
        <v>49</v>
      </c>
    </row>
    <row r="9" spans="1:32" ht="142.5" thickBot="1" x14ac:dyDescent="0.3">
      <c r="A9" s="6" t="s">
        <v>32</v>
      </c>
      <c r="B9" s="3" t="s">
        <v>137</v>
      </c>
      <c r="C9" s="4" t="s">
        <v>91</v>
      </c>
      <c r="D9" s="5">
        <v>45084</v>
      </c>
      <c r="E9" s="3" t="s">
        <v>34</v>
      </c>
      <c r="F9" s="3" t="s">
        <v>92</v>
      </c>
      <c r="G9" s="3" t="s">
        <v>36</v>
      </c>
      <c r="H9" s="3" t="s">
        <v>93</v>
      </c>
      <c r="I9" s="3" t="s">
        <v>94</v>
      </c>
      <c r="J9" s="3" t="s">
        <v>100</v>
      </c>
      <c r="K9" s="3" t="s">
        <v>101</v>
      </c>
      <c r="L9" s="3" t="s">
        <v>102</v>
      </c>
      <c r="M9" s="3" t="s">
        <v>103</v>
      </c>
      <c r="N9" s="4" t="s">
        <v>91</v>
      </c>
      <c r="O9" s="4" t="s">
        <v>122</v>
      </c>
      <c r="P9" s="4" t="s">
        <v>49</v>
      </c>
      <c r="Q9" s="4" t="s">
        <v>49</v>
      </c>
      <c r="R9" s="3" t="s">
        <v>121</v>
      </c>
      <c r="S9" s="3" t="s">
        <v>32</v>
      </c>
      <c r="T9" s="3" t="s">
        <v>61</v>
      </c>
      <c r="U9" s="3" t="s">
        <v>139</v>
      </c>
      <c r="V9" s="5">
        <v>45184</v>
      </c>
      <c r="W9" s="10" t="s">
        <v>99</v>
      </c>
      <c r="X9" s="11">
        <v>145256.71</v>
      </c>
      <c r="Y9" s="10" t="s">
        <v>49</v>
      </c>
      <c r="Z9" s="10" t="s">
        <v>49</v>
      </c>
      <c r="AA9" s="10" t="s">
        <v>49</v>
      </c>
      <c r="AB9" s="11">
        <v>145256.71</v>
      </c>
      <c r="AC9" s="10" t="s">
        <v>124</v>
      </c>
      <c r="AD9" s="10" t="s">
        <v>144</v>
      </c>
      <c r="AE9" s="3" t="s">
        <v>49</v>
      </c>
      <c r="AF9" s="3" t="s">
        <v>49</v>
      </c>
    </row>
    <row r="14" spans="1:32" x14ac:dyDescent="0.25">
      <c r="AB14" s="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Douglas Santos</dc:creator>
  <cp:lastModifiedBy>Margareth Pettersen Roque</cp:lastModifiedBy>
  <dcterms:created xsi:type="dcterms:W3CDTF">2023-08-31T17:17:15Z</dcterms:created>
  <dcterms:modified xsi:type="dcterms:W3CDTF">2024-07-17T15:51:01Z</dcterms:modified>
</cp:coreProperties>
</file>