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1443355\Desktop\Comissão de Integridade\"/>
    </mc:Choice>
  </mc:AlternateContent>
  <xr:revisionPtr revIDLastSave="0" documentId="13_ncr:1_{722F0E2D-EB3D-4498-BC52-9BF5C65F049A}" xr6:coauthVersionLast="47" xr6:coauthVersionMax="47" xr10:uidLastSave="{00000000-0000-0000-0000-000000000000}"/>
  <bookViews>
    <workbookView xWindow="-120" yWindow="-120" windowWidth="20730" windowHeight="11160" activeTab="1" xr2:uid="{D46D2868-967C-4E8C-9F46-B8191C86055C}"/>
  </bookViews>
  <sheets>
    <sheet name="Respostas Gerais -análise 1" sheetId="1" r:id="rId1"/>
    <sheet name="Análise 1 - Compilado" sheetId="3" r:id="rId2"/>
    <sheet name="Respostas ao formulário 1" sheetId="4" r:id="rId3"/>
  </sheets>
  <definedNames>
    <definedName name="_xlnm._FilterDatabase" localSheetId="0" hidden="1">'Respostas Gerais -análise 1'!$D$10:$FK$10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4" l="1"/>
  <c r="I2" i="4" s="1"/>
  <c r="N2" i="4"/>
  <c r="O2" i="4" s="1"/>
  <c r="T2" i="4"/>
  <c r="U2" i="4"/>
  <c r="Z2" i="4"/>
  <c r="AA2" i="4" s="1"/>
  <c r="AF2" i="4"/>
  <c r="AG2" i="4" s="1"/>
  <c r="AL2" i="4"/>
  <c r="AM2" i="4"/>
  <c r="AR2" i="4"/>
  <c r="AS2" i="4"/>
  <c r="AX2" i="4"/>
  <c r="AY2" i="4" s="1"/>
  <c r="BD2" i="4"/>
  <c r="BE2" i="4" s="1"/>
  <c r="BJ2" i="4"/>
  <c r="BK2" i="4"/>
  <c r="BP2" i="4"/>
  <c r="BQ2" i="4"/>
  <c r="BV2" i="4"/>
  <c r="BW2" i="4" s="1"/>
  <c r="CB2" i="4"/>
  <c r="CC2" i="4" s="1"/>
  <c r="CH2" i="4"/>
  <c r="CI2" i="4"/>
  <c r="CN2" i="4"/>
  <c r="CO2" i="4"/>
  <c r="CT2" i="4"/>
  <c r="CU2" i="4" s="1"/>
  <c r="CZ2" i="4"/>
  <c r="DA2" i="4" s="1"/>
  <c r="DF2" i="4"/>
  <c r="DG2" i="4"/>
  <c r="DL2" i="4"/>
  <c r="DM2" i="4"/>
  <c r="DR2" i="4"/>
  <c r="DS2" i="4" s="1"/>
  <c r="DX2" i="4"/>
  <c r="DY2" i="4" s="1"/>
  <c r="ED2" i="4"/>
  <c r="EE2" i="4"/>
  <c r="EJ2" i="4"/>
  <c r="EK2" i="4"/>
  <c r="EP2" i="4"/>
  <c r="EQ2" i="4" s="1"/>
  <c r="EV2" i="4"/>
  <c r="EW2" i="4" s="1"/>
  <c r="FB2" i="4"/>
  <c r="FC2" i="4"/>
  <c r="FH2" i="4"/>
  <c r="FI2" i="4"/>
  <c r="FN2" i="4"/>
  <c r="FO2" i="4" s="1"/>
  <c r="FT2" i="4"/>
  <c r="FU2" i="4" s="1"/>
  <c r="FZ2" i="4"/>
  <c r="GA2" i="4"/>
  <c r="GF2" i="4"/>
  <c r="GG2" i="4"/>
  <c r="GL2" i="4"/>
  <c r="GM2" i="4" s="1"/>
  <c r="GR2" i="4"/>
  <c r="GS2" i="4" s="1"/>
  <c r="GX2" i="4"/>
  <c r="GY2" i="4"/>
  <c r="HD2" i="4"/>
  <c r="HE2" i="4"/>
  <c r="HJ2" i="4"/>
  <c r="HK2" i="4" s="1"/>
  <c r="HP2" i="4"/>
  <c r="HQ2" i="4" s="1"/>
  <c r="HV2" i="4"/>
  <c r="HW2" i="4"/>
  <c r="IB2" i="4"/>
  <c r="IC2" i="4"/>
  <c r="IH2" i="4"/>
  <c r="II2" i="4" s="1"/>
  <c r="IN2" i="4"/>
  <c r="IO2" i="4" s="1"/>
  <c r="H3" i="4"/>
  <c r="I3" i="4"/>
  <c r="N3" i="4"/>
  <c r="O3" i="4"/>
  <c r="T3" i="4"/>
  <c r="U3" i="4" s="1"/>
  <c r="Z3" i="4"/>
  <c r="AA3" i="4" s="1"/>
  <c r="AF3" i="4"/>
  <c r="AG3" i="4"/>
  <c r="AL3" i="4"/>
  <c r="AM3" i="4"/>
  <c r="AR3" i="4"/>
  <c r="AS3" i="4" s="1"/>
  <c r="AX3" i="4"/>
  <c r="AY3" i="4" s="1"/>
  <c r="BD3" i="4"/>
  <c r="BE3" i="4"/>
  <c r="BJ3" i="4"/>
  <c r="BK3" i="4"/>
  <c r="BP3" i="4"/>
  <c r="BQ3" i="4" s="1"/>
  <c r="BV3" i="4"/>
  <c r="BW3" i="4" s="1"/>
  <c r="CB3" i="4"/>
  <c r="CC3" i="4"/>
  <c r="CH3" i="4"/>
  <c r="CI3" i="4"/>
  <c r="CN3" i="4"/>
  <c r="CO3" i="4" s="1"/>
  <c r="CT3" i="4"/>
  <c r="CU3" i="4" s="1"/>
  <c r="CZ3" i="4"/>
  <c r="DA3" i="4"/>
  <c r="DF3" i="4"/>
  <c r="DG3" i="4"/>
  <c r="DL3" i="4"/>
  <c r="DM3" i="4" s="1"/>
  <c r="DR3" i="4"/>
  <c r="DS3" i="4" s="1"/>
  <c r="DX3" i="4"/>
  <c r="DY3" i="4"/>
  <c r="ED3" i="4"/>
  <c r="EE3" i="4"/>
  <c r="EJ3" i="4"/>
  <c r="EK3" i="4" s="1"/>
  <c r="EP3" i="4"/>
  <c r="EQ3" i="4" s="1"/>
  <c r="EV3" i="4"/>
  <c r="EW3" i="4"/>
  <c r="FB3" i="4"/>
  <c r="FC3" i="4"/>
  <c r="FH3" i="4"/>
  <c r="FI3" i="4" s="1"/>
  <c r="FN3" i="4"/>
  <c r="FO3" i="4" s="1"/>
  <c r="FT3" i="4"/>
  <c r="FU3" i="4"/>
  <c r="FZ3" i="4"/>
  <c r="GA3" i="4"/>
  <c r="GF3" i="4"/>
  <c r="GG3" i="4" s="1"/>
  <c r="GL3" i="4"/>
  <c r="GM3" i="4" s="1"/>
  <c r="GR3" i="4"/>
  <c r="GS3" i="4"/>
  <c r="GX3" i="4"/>
  <c r="GY3" i="4"/>
  <c r="HD3" i="4"/>
  <c r="HE3" i="4" s="1"/>
  <c r="HJ3" i="4"/>
  <c r="HK3" i="4" s="1"/>
  <c r="HP3" i="4"/>
  <c r="HQ3" i="4"/>
  <c r="HV3" i="4"/>
  <c r="HW3" i="4"/>
  <c r="IB3" i="4"/>
  <c r="IC3" i="4" s="1"/>
  <c r="IH3" i="4"/>
  <c r="II3" i="4" s="1"/>
  <c r="IN3" i="4"/>
  <c r="IO3" i="4"/>
  <c r="H4" i="4"/>
  <c r="I4" i="4"/>
  <c r="N4" i="4"/>
  <c r="O4" i="4" s="1"/>
  <c r="T4" i="4"/>
  <c r="U4" i="4" s="1"/>
  <c r="Z4" i="4"/>
  <c r="AA4" i="4"/>
  <c r="AF4" i="4"/>
  <c r="AG4" i="4"/>
  <c r="AL4" i="4"/>
  <c r="AM4" i="4" s="1"/>
  <c r="AR4" i="4"/>
  <c r="AS4" i="4" s="1"/>
  <c r="AX4" i="4"/>
  <c r="AY4" i="4"/>
  <c r="BD4" i="4"/>
  <c r="BE4" i="4"/>
  <c r="BJ4" i="4"/>
  <c r="BK4" i="4" s="1"/>
  <c r="BP4" i="4"/>
  <c r="BQ4" i="4" s="1"/>
  <c r="BV4" i="4"/>
  <c r="BW4" i="4"/>
  <c r="CB4" i="4"/>
  <c r="CC4" i="4"/>
  <c r="CH4" i="4"/>
  <c r="CI4" i="4" s="1"/>
  <c r="CN4" i="4"/>
  <c r="CO4" i="4" s="1"/>
  <c r="CT4" i="4"/>
  <c r="CU4" i="4"/>
  <c r="CZ4" i="4"/>
  <c r="DA4" i="4"/>
  <c r="DF4" i="4"/>
  <c r="DG4" i="4" s="1"/>
  <c r="DL4" i="4"/>
  <c r="DM4" i="4" s="1"/>
  <c r="DR4" i="4"/>
  <c r="DS4" i="4"/>
  <c r="DX4" i="4"/>
  <c r="DY4" i="4"/>
  <c r="ED4" i="4"/>
  <c r="EE4" i="4" s="1"/>
  <c r="EJ4" i="4"/>
  <c r="EK4" i="4" s="1"/>
  <c r="EP4" i="4"/>
  <c r="EQ4" i="4"/>
  <c r="EV4" i="4"/>
  <c r="EW4" i="4"/>
  <c r="FB4" i="4"/>
  <c r="FC4" i="4" s="1"/>
  <c r="FH4" i="4"/>
  <c r="FI4" i="4" s="1"/>
  <c r="FN4" i="4"/>
  <c r="FO4" i="4"/>
  <c r="FT4" i="4"/>
  <c r="FU4" i="4"/>
  <c r="FZ4" i="4"/>
  <c r="GA4" i="4" s="1"/>
  <c r="GF4" i="4"/>
  <c r="GG4" i="4" s="1"/>
  <c r="GL4" i="4"/>
  <c r="GM4" i="4"/>
  <c r="GR4" i="4"/>
  <c r="GS4" i="4"/>
  <c r="GX4" i="4"/>
  <c r="GY4" i="4" s="1"/>
  <c r="HD4" i="4"/>
  <c r="HE4" i="4" s="1"/>
  <c r="HJ4" i="4"/>
  <c r="HK4" i="4"/>
  <c r="HP4" i="4"/>
  <c r="HQ4" i="4"/>
  <c r="HV4" i="4"/>
  <c r="HW4" i="4" s="1"/>
  <c r="IB4" i="4"/>
  <c r="IC4" i="4" s="1"/>
  <c r="IH4" i="4"/>
  <c r="II4" i="4"/>
  <c r="IN4" i="4"/>
  <c r="IO4" i="4"/>
  <c r="H5" i="4"/>
  <c r="I5" i="4" s="1"/>
  <c r="N5" i="4"/>
  <c r="O5" i="4" s="1"/>
  <c r="T5" i="4"/>
  <c r="U5" i="4"/>
  <c r="Z5" i="4"/>
  <c r="AA5" i="4"/>
  <c r="AF5" i="4"/>
  <c r="AG5" i="4" s="1"/>
  <c r="AL5" i="4"/>
  <c r="AM5" i="4" s="1"/>
  <c r="AR5" i="4"/>
  <c r="AS5" i="4"/>
  <c r="AX5" i="4"/>
  <c r="AY5" i="4"/>
  <c r="BD5" i="4"/>
  <c r="BE5" i="4" s="1"/>
  <c r="BJ5" i="4"/>
  <c r="BK5" i="4" s="1"/>
  <c r="BP5" i="4"/>
  <c r="BQ5" i="4"/>
  <c r="BV5" i="4"/>
  <c r="BW5" i="4"/>
  <c r="CB5" i="4"/>
  <c r="CC5" i="4" s="1"/>
  <c r="CH5" i="4"/>
  <c r="CI5" i="4" s="1"/>
  <c r="CN5" i="4"/>
  <c r="CO5" i="4"/>
  <c r="CT5" i="4"/>
  <c r="CU5" i="4"/>
  <c r="CZ5" i="4"/>
  <c r="DA5" i="4" s="1"/>
  <c r="DF5" i="4"/>
  <c r="DG5" i="4" s="1"/>
  <c r="DL5" i="4"/>
  <c r="DM5" i="4"/>
  <c r="DR5" i="4"/>
  <c r="DS5" i="4"/>
  <c r="DX5" i="4"/>
  <c r="DY5" i="4" s="1"/>
  <c r="ED5" i="4"/>
  <c r="EE5" i="4" s="1"/>
  <c r="EJ5" i="4"/>
  <c r="EK5" i="4"/>
  <c r="EP5" i="4"/>
  <c r="EQ5" i="4"/>
  <c r="EV5" i="4"/>
  <c r="EW5" i="4" s="1"/>
  <c r="FB5" i="4"/>
  <c r="FC5" i="4" s="1"/>
  <c r="FH5" i="4"/>
  <c r="FI5" i="4"/>
  <c r="FN5" i="4"/>
  <c r="FO5" i="4"/>
  <c r="FT5" i="4"/>
  <c r="FU5" i="4" s="1"/>
  <c r="FZ5" i="4"/>
  <c r="GA5" i="4" s="1"/>
  <c r="GF5" i="4"/>
  <c r="GG5" i="4"/>
  <c r="GL5" i="4"/>
  <c r="GM5" i="4"/>
  <c r="GR5" i="4"/>
  <c r="GS5" i="4" s="1"/>
  <c r="GX5" i="4"/>
  <c r="GY5" i="4" s="1"/>
  <c r="HD5" i="4"/>
  <c r="HE5" i="4"/>
  <c r="HJ5" i="4"/>
  <c r="HK5" i="4"/>
  <c r="HP5" i="4"/>
  <c r="HQ5" i="4" s="1"/>
  <c r="HV5" i="4"/>
  <c r="HW5" i="4" s="1"/>
  <c r="IB5" i="4"/>
  <c r="IC5" i="4"/>
  <c r="IH5" i="4"/>
  <c r="II5" i="4"/>
  <c r="IN5" i="4"/>
  <c r="IO5" i="4" s="1"/>
  <c r="H6" i="4"/>
  <c r="I6" i="4" s="1"/>
  <c r="N6" i="4"/>
  <c r="O6" i="4"/>
  <c r="T6" i="4"/>
  <c r="U6" i="4"/>
  <c r="Z6" i="4"/>
  <c r="AA6" i="4" s="1"/>
  <c r="AF6" i="4"/>
  <c r="AG6" i="4" s="1"/>
  <c r="AL6" i="4"/>
  <c r="AM6" i="4"/>
  <c r="AR6" i="4"/>
  <c r="AS6" i="4"/>
  <c r="AX6" i="4"/>
  <c r="AY6" i="4" s="1"/>
  <c r="BD6" i="4"/>
  <c r="BE6" i="4" s="1"/>
  <c r="BJ6" i="4"/>
  <c r="BK6" i="4"/>
  <c r="BP6" i="4"/>
  <c r="BQ6" i="4"/>
  <c r="BV6" i="4"/>
  <c r="BW6" i="4" s="1"/>
  <c r="CB6" i="4"/>
  <c r="CC6" i="4" s="1"/>
  <c r="CH6" i="4"/>
  <c r="CI6" i="4"/>
  <c r="CN6" i="4"/>
  <c r="CO6" i="4"/>
  <c r="CT6" i="4"/>
  <c r="CU6" i="4" s="1"/>
  <c r="CZ6" i="4"/>
  <c r="DA6" i="4" s="1"/>
  <c r="DF6" i="4"/>
  <c r="DG6" i="4"/>
  <c r="DL6" i="4"/>
  <c r="DM6" i="4"/>
  <c r="DR6" i="4"/>
  <c r="DS6" i="4" s="1"/>
  <c r="DX6" i="4"/>
  <c r="DY6" i="4" s="1"/>
  <c r="ED6" i="4"/>
  <c r="EE6" i="4"/>
  <c r="EJ6" i="4"/>
  <c r="EK6" i="4"/>
  <c r="EP6" i="4"/>
  <c r="EQ6" i="4" s="1"/>
  <c r="EV6" i="4"/>
  <c r="EW6" i="4" s="1"/>
  <c r="FB6" i="4"/>
  <c r="FC6" i="4"/>
  <c r="FH6" i="4"/>
  <c r="FI6" i="4"/>
  <c r="FN6" i="4"/>
  <c r="FO6" i="4" s="1"/>
  <c r="FT6" i="4"/>
  <c r="FU6" i="4" s="1"/>
  <c r="FZ6" i="4"/>
  <c r="GA6" i="4"/>
  <c r="GF6" i="4"/>
  <c r="GG6" i="4"/>
  <c r="GL6" i="4"/>
  <c r="GM6" i="4" s="1"/>
  <c r="GR6" i="4"/>
  <c r="GS6" i="4" s="1"/>
  <c r="GX6" i="4"/>
  <c r="GY6" i="4"/>
  <c r="HD6" i="4"/>
  <c r="HE6" i="4"/>
  <c r="HJ6" i="4"/>
  <c r="HK6" i="4" s="1"/>
  <c r="HP6" i="4"/>
  <c r="HQ6" i="4" s="1"/>
  <c r="HV6" i="4"/>
  <c r="HW6" i="4"/>
  <c r="IB6" i="4"/>
  <c r="IC6" i="4"/>
  <c r="IH6" i="4"/>
  <c r="II6" i="4" s="1"/>
  <c r="IN6" i="4"/>
  <c r="IO6" i="4" s="1"/>
  <c r="H7" i="4"/>
  <c r="I7" i="4"/>
  <c r="N7" i="4"/>
  <c r="O7" i="4"/>
  <c r="T7" i="4"/>
  <c r="U7" i="4" s="1"/>
  <c r="Z7" i="4"/>
  <c r="AA7" i="4" s="1"/>
  <c r="AF7" i="4"/>
  <c r="AG7" i="4"/>
  <c r="AL7" i="4"/>
  <c r="AM7" i="4"/>
  <c r="AR7" i="4"/>
  <c r="AS7" i="4" s="1"/>
  <c r="AX7" i="4"/>
  <c r="AY7" i="4" s="1"/>
  <c r="BD7" i="4"/>
  <c r="BE7" i="4"/>
  <c r="BJ7" i="4"/>
  <c r="BK7" i="4"/>
  <c r="BP7" i="4"/>
  <c r="BQ7" i="4" s="1"/>
  <c r="BV7" i="4"/>
  <c r="BW7" i="4" s="1"/>
  <c r="CB7" i="4"/>
  <c r="CC7" i="4"/>
  <c r="CH7" i="4"/>
  <c r="CI7" i="4"/>
  <c r="CN7" i="4"/>
  <c r="CO7" i="4" s="1"/>
  <c r="CT7" i="4"/>
  <c r="CU7" i="4" s="1"/>
  <c r="CZ7" i="4"/>
  <c r="DA7" i="4"/>
  <c r="DF7" i="4"/>
  <c r="DG7" i="4"/>
  <c r="DL7" i="4"/>
  <c r="DM7" i="4" s="1"/>
  <c r="DR7" i="4"/>
  <c r="DS7" i="4" s="1"/>
  <c r="DX7" i="4"/>
  <c r="DY7" i="4"/>
  <c r="ED7" i="4"/>
  <c r="EE7" i="4"/>
  <c r="EJ7" i="4"/>
  <c r="EK7" i="4" s="1"/>
  <c r="EP7" i="4"/>
  <c r="EQ7" i="4" s="1"/>
  <c r="EV7" i="4"/>
  <c r="EW7" i="4"/>
  <c r="FB7" i="4"/>
  <c r="FC7" i="4"/>
  <c r="FH7" i="4"/>
  <c r="FI7" i="4" s="1"/>
  <c r="FN7" i="4"/>
  <c r="FO7" i="4" s="1"/>
  <c r="FT7" i="4"/>
  <c r="FU7" i="4"/>
  <c r="FZ7" i="4"/>
  <c r="GA7" i="4"/>
  <c r="GF7" i="4"/>
  <c r="GG7" i="4" s="1"/>
  <c r="GL7" i="4"/>
  <c r="GM7" i="4" s="1"/>
  <c r="GR7" i="4"/>
  <c r="GS7" i="4"/>
  <c r="GX7" i="4"/>
  <c r="GY7" i="4"/>
  <c r="HD7" i="4"/>
  <c r="HE7" i="4" s="1"/>
  <c r="HJ7" i="4"/>
  <c r="HK7" i="4" s="1"/>
  <c r="HP7" i="4"/>
  <c r="HQ7" i="4"/>
  <c r="HV7" i="4"/>
  <c r="HW7" i="4"/>
  <c r="IB7" i="4"/>
  <c r="IC7" i="4" s="1"/>
  <c r="IH7" i="4"/>
  <c r="II7" i="4" s="1"/>
  <c r="IN7" i="4"/>
  <c r="IO7" i="4"/>
  <c r="H8" i="4"/>
  <c r="I8" i="4"/>
  <c r="N8" i="4"/>
  <c r="O8" i="4" s="1"/>
  <c r="T8" i="4"/>
  <c r="U8" i="4" s="1"/>
  <c r="Z8" i="4"/>
  <c r="AA8" i="4"/>
  <c r="AF8" i="4"/>
  <c r="AG8" i="4"/>
  <c r="AL8" i="4"/>
  <c r="AM8" i="4" s="1"/>
  <c r="AR8" i="4"/>
  <c r="AS8" i="4" s="1"/>
  <c r="AX8" i="4"/>
  <c r="AY8" i="4"/>
  <c r="BD8" i="4"/>
  <c r="BE8" i="4"/>
  <c r="BJ8" i="4"/>
  <c r="BK8" i="4" s="1"/>
  <c r="BP8" i="4"/>
  <c r="BQ8" i="4" s="1"/>
  <c r="BV8" i="4"/>
  <c r="BW8" i="4"/>
  <c r="CB8" i="4"/>
  <c r="CC8" i="4"/>
  <c r="CH8" i="4"/>
  <c r="CI8" i="4" s="1"/>
  <c r="CN8" i="4"/>
  <c r="CO8" i="4" s="1"/>
  <c r="CT8" i="4"/>
  <c r="CU8" i="4"/>
  <c r="CZ8" i="4"/>
  <c r="DA8" i="4"/>
  <c r="DF8" i="4"/>
  <c r="DG8" i="4" s="1"/>
  <c r="DL8" i="4"/>
  <c r="DM8" i="4" s="1"/>
  <c r="DR8" i="4"/>
  <c r="DS8" i="4"/>
  <c r="DX8" i="4"/>
  <c r="DY8" i="4"/>
  <c r="ED8" i="4"/>
  <c r="EE8" i="4" s="1"/>
  <c r="EJ8" i="4"/>
  <c r="EK8" i="4" s="1"/>
  <c r="EP8" i="4"/>
  <c r="EQ8" i="4"/>
  <c r="EV8" i="4"/>
  <c r="EW8" i="4"/>
  <c r="FB8" i="4"/>
  <c r="FC8" i="4" s="1"/>
  <c r="FH8" i="4"/>
  <c r="FI8" i="4" s="1"/>
  <c r="FN8" i="4"/>
  <c r="FO8" i="4"/>
  <c r="FT8" i="4"/>
  <c r="FU8" i="4"/>
  <c r="FZ8" i="4"/>
  <c r="GA8" i="4" s="1"/>
  <c r="GF8" i="4"/>
  <c r="GG8" i="4" s="1"/>
  <c r="GL8" i="4"/>
  <c r="GM8" i="4"/>
  <c r="GR8" i="4"/>
  <c r="GS8" i="4"/>
  <c r="GX8" i="4"/>
  <c r="GY8" i="4" s="1"/>
  <c r="HD8" i="4"/>
  <c r="HE8" i="4" s="1"/>
  <c r="HJ8" i="4"/>
  <c r="HK8" i="4"/>
  <c r="HP8" i="4"/>
  <c r="HQ8" i="4"/>
  <c r="HV8" i="4"/>
  <c r="HW8" i="4" s="1"/>
  <c r="IB8" i="4"/>
  <c r="IC8" i="4" s="1"/>
  <c r="IH8" i="4"/>
  <c r="II8" i="4"/>
  <c r="IN8" i="4"/>
  <c r="IO8" i="4"/>
  <c r="H9" i="4"/>
  <c r="I9" i="4" s="1"/>
  <c r="N9" i="4"/>
  <c r="O9" i="4" s="1"/>
  <c r="T9" i="4"/>
  <c r="U9" i="4"/>
  <c r="Z9" i="4"/>
  <c r="AA9" i="4"/>
  <c r="AF9" i="4"/>
  <c r="AG9" i="4" s="1"/>
  <c r="AL9" i="4"/>
  <c r="AM9" i="4" s="1"/>
  <c r="AR9" i="4"/>
  <c r="AS9" i="4"/>
  <c r="AX9" i="4"/>
  <c r="AY9" i="4"/>
  <c r="BD9" i="4"/>
  <c r="BE9" i="4" s="1"/>
  <c r="BJ9" i="4"/>
  <c r="BK9" i="4" s="1"/>
  <c r="BP9" i="4"/>
  <c r="BQ9" i="4"/>
  <c r="BV9" i="4"/>
  <c r="BW9" i="4"/>
  <c r="CB9" i="4"/>
  <c r="CC9" i="4" s="1"/>
  <c r="CH9" i="4"/>
  <c r="CI9" i="4" s="1"/>
  <c r="CN9" i="4"/>
  <c r="CO9" i="4"/>
  <c r="CT9" i="4"/>
  <c r="CU9" i="4"/>
  <c r="CZ9" i="4"/>
  <c r="DA9" i="4" s="1"/>
  <c r="DF9" i="4"/>
  <c r="DG9" i="4" s="1"/>
  <c r="DL9" i="4"/>
  <c r="DM9" i="4"/>
  <c r="DR9" i="4"/>
  <c r="DS9" i="4"/>
  <c r="DX9" i="4"/>
  <c r="DY9" i="4" s="1"/>
  <c r="ED9" i="4"/>
  <c r="EE9" i="4" s="1"/>
  <c r="EJ9" i="4"/>
  <c r="EK9" i="4"/>
  <c r="EP9" i="4"/>
  <c r="EQ9" i="4"/>
  <c r="EV9" i="4"/>
  <c r="EW9" i="4" s="1"/>
  <c r="FB9" i="4"/>
  <c r="FC9" i="4" s="1"/>
  <c r="FH9" i="4"/>
  <c r="FI9" i="4"/>
  <c r="FN9" i="4"/>
  <c r="FO9" i="4"/>
  <c r="FT9" i="4"/>
  <c r="FU9" i="4" s="1"/>
  <c r="FZ9" i="4"/>
  <c r="GA9" i="4" s="1"/>
  <c r="GF9" i="4"/>
  <c r="GG9" i="4"/>
  <c r="GL9" i="4"/>
  <c r="GM9" i="4"/>
  <c r="GR9" i="4"/>
  <c r="GS9" i="4" s="1"/>
  <c r="GX9" i="4"/>
  <c r="GY9" i="4" s="1"/>
  <c r="HD9" i="4"/>
  <c r="HE9" i="4"/>
  <c r="HJ9" i="4"/>
  <c r="HK9" i="4"/>
  <c r="HP9" i="4"/>
  <c r="HQ9" i="4" s="1"/>
  <c r="HV9" i="4"/>
  <c r="HW9" i="4" s="1"/>
  <c r="IB9" i="4"/>
  <c r="IC9" i="4"/>
  <c r="IH9" i="4"/>
  <c r="II9" i="4"/>
  <c r="IN9" i="4"/>
  <c r="IO9" i="4" s="1"/>
  <c r="C41" i="3"/>
  <c r="D41" i="3" s="1"/>
  <c r="C40" i="3"/>
  <c r="D40" i="3" s="1"/>
  <c r="C39" i="3"/>
  <c r="D39" i="3" s="1"/>
  <c r="C38" i="3"/>
  <c r="D38" i="3" s="1"/>
  <c r="C37" i="3"/>
  <c r="D37" i="3" s="1"/>
  <c r="C36" i="3"/>
  <c r="D36" i="3" s="1"/>
  <c r="C35" i="3"/>
  <c r="D35" i="3" s="1"/>
  <c r="C34" i="3"/>
  <c r="D34" i="3" s="1"/>
  <c r="C33" i="3"/>
  <c r="D33" i="3" s="1"/>
  <c r="C32" i="3"/>
  <c r="D32" i="3" s="1"/>
  <c r="C31" i="3"/>
  <c r="D31" i="3" s="1"/>
  <c r="C30" i="3"/>
  <c r="D30" i="3" s="1"/>
  <c r="C29" i="3"/>
  <c r="D29" i="3" s="1"/>
  <c r="C28" i="3"/>
  <c r="D28" i="3" s="1"/>
  <c r="C27" i="3"/>
  <c r="D27" i="3" s="1"/>
  <c r="C26" i="3"/>
  <c r="D26" i="3" s="1"/>
  <c r="C25" i="3"/>
  <c r="D25" i="3" s="1"/>
  <c r="C24" i="3"/>
  <c r="D24" i="3" s="1"/>
  <c r="C23" i="3"/>
  <c r="D23" i="3" s="1"/>
  <c r="C22" i="3"/>
  <c r="D22" i="3" s="1"/>
  <c r="C21" i="3"/>
  <c r="D21" i="3" s="1"/>
  <c r="C20" i="3"/>
  <c r="D20" i="3" s="1"/>
  <c r="C19" i="3"/>
  <c r="D19" i="3" s="1"/>
  <c r="C18" i="3"/>
  <c r="D18" i="3" s="1"/>
  <c r="C17" i="3"/>
  <c r="D17" i="3" s="1"/>
  <c r="C16" i="3"/>
  <c r="D16" i="3" s="1"/>
  <c r="C15" i="3"/>
  <c r="D15" i="3" s="1"/>
  <c r="C14" i="3"/>
  <c r="D14" i="3" s="1"/>
  <c r="C13" i="3"/>
  <c r="D13" i="3" s="1"/>
  <c r="C12" i="3"/>
  <c r="D12" i="3" s="1"/>
  <c r="C11" i="3"/>
  <c r="D11" i="3" s="1"/>
  <c r="C10" i="3"/>
  <c r="D10" i="3" s="1"/>
  <c r="C9" i="3"/>
  <c r="D9" i="3" s="1"/>
  <c r="C8" i="3"/>
  <c r="D8" i="3" s="1"/>
  <c r="C7" i="3"/>
  <c r="D7" i="3" s="1"/>
  <c r="C6" i="3"/>
  <c r="D6" i="3" s="1"/>
  <c r="C5" i="3"/>
  <c r="D5" i="3" s="1"/>
  <c r="C4" i="3"/>
  <c r="D4" i="3" s="1"/>
  <c r="C3" i="3"/>
  <c r="D3" i="3" s="1"/>
  <c r="C2" i="3"/>
  <c r="D2" i="3" s="1"/>
  <c r="C1" i="3"/>
  <c r="D1" i="3" s="1"/>
</calcChain>
</file>

<file path=xl/sharedStrings.xml><?xml version="1.0" encoding="utf-8"?>
<sst xmlns="http://schemas.openxmlformats.org/spreadsheetml/2006/main" count="654" uniqueCount="306">
  <si>
    <t>Carimbo de data/hora</t>
  </si>
  <si>
    <t>Setor</t>
  </si>
  <si>
    <t>Responsável pela informação</t>
  </si>
  <si>
    <t>Peculato - Apropriar-se o funcionário público de dinheiro, valor ou qualquer outro bem móvel, público ou particular, de que tem a posse em razão do cargo, ou desviá-lo, em proveito próprio ou alheio [Justificação moral]</t>
  </si>
  <si>
    <t>Peculato - Apropriar-se o funcionário público de dinheiro, valor ou qualquer outro bem móvel, público ou particular, de que tem a posse em razão do cargo, ou desviá-lo, em proveito próprio ou alheio [Pressão Interna x Externa]</t>
  </si>
  <si>
    <t>Peculato - Apropriar-se o funcionário público de dinheiro, valor ou qualquer outro bem móvel, público ou particular, de que tem a posse em razão do cargo, ou desviá-lo, em proveito próprio ou alheio [Estruturação e Controle]</t>
  </si>
  <si>
    <t xml:space="preserve">
Peculato - Apropriar-se o funcionário público de dinheiro, valor ou qualquer outro bem móvel, público ou particular, de que tem a posse em razão do cargo, ou desviá-lo, em proveito próprio ou alheio [Impacto]</t>
  </si>
  <si>
    <t>Concussão - Uso do cargo para proveito próprio ou de terceiros (“sabe com quem está falando?”) Exigir, para si ou para outrem, direta ou indiretamente, ainda que fora da função ou antes de assumi-la, mas em razão dela, vantagem indevida [Justificação moral]</t>
  </si>
  <si>
    <t>Concussão - Uso do cargo para proveito próprio ou de terceiros (“sabe com quem está falando?”) Exigir, para si ou para outrem, direta ou indiretamente, ainda que fora da função ou antes de assumi-la, mas em razão dela, vantagem indevida [Pressão Interna x Externa]</t>
  </si>
  <si>
    <t>Concussão - Uso do cargo para proveito próprio ou de terceiros (“sabe com quem está falando?”) Exigir, para si ou para outrem, direta ou indiretamente, ainda que fora da função ou antes de assumi-la, mas em razão dela, vantagem indevida [Estruturação e Controle]</t>
  </si>
  <si>
    <t>Concussão - Uso do cargo para proveito próprio ou de terceiros (“sabe com quem está falando?”) Exigir, para si ou para outrem, direta ou indiretamente, ainda que fora da função ou antes de assumi-la, mas em razão dela, vantagem indevida [Impacto]</t>
  </si>
  <si>
    <t>Corrupção passiva - Solicitar ou receber, para si ou para outrem, direta ou indiretamente, ainda que fora da função ou antes de assumi-la, mas em razão dela, vantagem indevida, ou aceitar promessa de tal vantagem [Justificação moral]</t>
  </si>
  <si>
    <t>Corrupção passiva - Solicitar ou receber, para si ou para outrem, direta ou indiretamente, ainda que fora da função ou antes de assumi-la, mas em razão dela, vantagem indevida, ou aceitar promessa de tal vantagem [Pressão Interna x Externa]</t>
  </si>
  <si>
    <t>Corrupção passiva - Solicitar ou receber, para si ou para outrem, direta ou indiretamente, ainda que fora da função ou antes de assumi-la, mas em razão dela, vantagem indevida, ou aceitar promessa de tal vantagem [Estruturação e Controle]</t>
  </si>
  <si>
    <t>Corrupção passiva - Solicitar ou receber, para si ou para outrem, direta ou indiretamente, ainda que fora da função ou antes de assumi-la, mas em razão dela, vantagem indevida, ou aceitar promessa de tal vantagem [Impacto]</t>
  </si>
  <si>
    <t>Corrupção ativa em transação comercial internacional - Prometer, oferecer ou dar, direta ou indiretamente, vantagem indevida a funcionário público estrangeiro, ou a terceira pessoa, para determiná-lo a praticar, omitir ou retardar ato de ofício relacionado a transação comercial internacional [Justificação moral]</t>
  </si>
  <si>
    <t>Corrupção ativa em transação comercial internacional - Prometer, oferecer ou dar, direta ou indiretamente, vantagem indevida a funcionário público estrangeiro, ou a terceira pessoa, para determiná-lo a praticar, omitir ou retardar ato de ofício relacionado a transação comercial internacional [Pressão Interna x Externa]</t>
  </si>
  <si>
    <t>Corrupção ativa em transação comercial internacional - Prometer, oferecer ou dar, direta ou indiretamente, vantagem indevida a funcionário público estrangeiro, ou a terceira pessoa, para determiná-lo a praticar, omitir ou retardar ato de ofício relacionado a transação comercial internacional [Estruturação e Controle]</t>
  </si>
  <si>
    <t>Corrupção ativa em transação comercial internacional - Prometer, oferecer ou dar, direta ou indiretamente, vantagem indevida a funcionário público estrangeiro, ou a terceira pessoa, para determiná-lo a praticar, omitir ou retardar ato de ofício relacionado a transação comercial internacional [Impacto]</t>
  </si>
  <si>
    <t>Prevaricação - Retardar ou deixar de praticar ato de ofício, ou pratica-o contra disposição legal expressa [Justificação moral]</t>
  </si>
  <si>
    <t>Prevaricação - Retardar ou deixar de praticar ato de ofício, ou pratica-o contra disposição legal expressa [Pressão Interna x Externa]</t>
  </si>
  <si>
    <t>Prevaricação - Retardar ou deixar de praticar ato de ofício, ou pratica-o contra disposição legal expressa [Estruturação e Controle]</t>
  </si>
  <si>
    <t>Prevaricação - Retardar ou deixar de praticar ato de ofício, ou pratica-o contra disposição legal expressa [Impacto]</t>
  </si>
  <si>
    <t>Inserção de dados falsos em sistemas de Informação - Inserir ou facilitar, o funcionário autorizado, a inserção de dados falsos, alterar ou excluir indevidamente dados corretos nos sistemas informatizados ou bancos de dados da Administração Pública com o fim de obter vantagem indevida para si ou para outrem ou para causar dano [Justificação moral]</t>
  </si>
  <si>
    <t>Inserção de dados falsos em sistemas de Informação - Inserir ou facilitar, o funcionário autorizado, a inserção de dados falsos, alterar ou excluir indevidamente dados corretos nos sistemas informatizados ou bancos de dados da Administração Pública com o fim de obter vantagem indevida para si ou para outrem ou para causar dano [Pressão Interna x Externa]</t>
  </si>
  <si>
    <t>Inserção de dados falsos em sistemas de Informação - Inserir ou facilitar, o funcionário autorizado, a inserção de dados falsos, alterar ou excluir indevidamente dados corretos nos sistemas informatizados ou bancos de dados da Administração Pública com o fim de obter vantagem indevida para si ou para outrem ou para causar dano [Estruturação e Controle]</t>
  </si>
  <si>
    <t>Inserção de dados falsos em sistemas de Informação - Inserir ou facilitar, o funcionário autorizado, a inserção de dados falsos, alterar ou excluir indevidamente dados corretos nos sistemas informatizados ou bancos de dados da Administração Pública com o fim de obter vantagem indevida para si ou para outrem ou para causar dano [Impacto]</t>
  </si>
  <si>
    <t>Condescendência criminosa - Deixar o funcionário, por indulgência, de responsabilizar subordinado que cometeu infração no exercício do cargo ou, quando lhe falte competência, não levar o fato ao conhecimento da autoridade competente [Justificação moral]</t>
  </si>
  <si>
    <t>Condescendência criminosa - Deixar o funcionário, por indulgência, de responsabilizar subordinado que cometeu infração no exercício do cargo ou, quando lhe falte competência, não levar o fato ao conhecimento da autoridade competente [Pressão Interna x Externa]</t>
  </si>
  <si>
    <t>Condescendência criminosa - Deixar o funcionário, por indulgência, de responsabilizar subordinado que cometeu infração no exercício do cargo ou, quando lhe falte competência, não levar o fato ao conhecimento da autoridade competente [Estruturação e Controle]</t>
  </si>
  <si>
    <t>Condescendência criminosa - Deixar o funcionário, por indulgência, de responsabilizar subordinado que cometeu infração no exercício do cargo ou, quando lhe falte competência, não levar o fato ao conhecimento da autoridade competente [Impacto]</t>
  </si>
  <si>
    <t>Emprego irregular de verbas ou rendas públicas - Dar as verbas ou rendas públicas aplicação diversa da estabelecida em lei [Justificação moral]</t>
  </si>
  <si>
    <t>Emprego irregular de verbas ou rendas públicas - Dar as verbas ou rendas públicas aplicação diversa da estabelecida em lei [Pressão Interna x Externa]</t>
  </si>
  <si>
    <t>Emprego irregular de verbas ou rendas públicas - Dar as verbas ou rendas públicas aplicação diversa da estabelecida em lei [Estruturação e Controle]</t>
  </si>
  <si>
    <t>Emprego irregular de verbas ou rendas públicas - Dar as verbas ou rendas públicas aplicação diversa da estabelecida em lei [Impacto]</t>
  </si>
  <si>
    <t>Crimes da Lei de Licitações - Dispensar ou inexigir licitação fora das hipóteses previstas em lei, ou deixar de observar as formalidades pertinentes a dispensa ou a inexigibilidade; Frustrar ou fraudar, mediante ajuste, combinação ou qualquer outro expediente, o caráter competitivo do procedimento licitatório, com o intuito de obter, para si ou para outrem, vantagem decorrente da adjudicação do objeto da licitação [Justificação moral]</t>
  </si>
  <si>
    <t>Crimes da Lei de Licitações - Dispensar ou inexigir licitação fora das hipóteses previstas em lei, ou deixar de observar as formalidades pertinentes a dispensa ou a inexigibilidade; Frustrar ou fraudar, mediante ajuste, combinação ou qualquer outro expediente, o caráter competitivo do procedimento licitatório, com o intuito de obter, para si ou para outrem, vantagem decorrente da adjudicação do objeto da licitação [Pressão Interna x Externa]</t>
  </si>
  <si>
    <t>Crimes da Lei de Licitações - Dispensar ou inexigir licitação fora das hipóteses previstas em lei, ou deixar de observar as formalidades pertinentes a dispensa ou a inexigibilidade; Frustrar ou fraudar, mediante ajuste, combinação ou qualquer outro expediente, o caráter competitivo do procedimento licitatório, com o intuito de obter, para si ou para outrem, vantagem decorrente da adjudicação do objeto da licitação [Estruturação e Controle]</t>
  </si>
  <si>
    <t>Crimes da Lei de Licitações - Dispensar ou inexigir licitação fora das hipóteses previstas em lei, ou deixar de observar as formalidades pertinentes a dispensa ou a inexigibilidade; Frustrar ou fraudar, mediante ajuste, combinação ou qualquer outro expediente, o caráter competitivo do procedimento licitatório, com o intuito de obter, para si ou para outrem, vantagem decorrente da adjudicação do objeto da licitação [Impacto]</t>
  </si>
  <si>
    <t>Modificação ou alteração não autorizada de sistema de informação - Modificar ou alterar, o funcionário, sistema de informações ou programa de informática sem autorização ou solicitação de autoridade competente [Justificação moral]</t>
  </si>
  <si>
    <t>Modificação ou alteração não autorizada de sistema de informação - Modificar ou alterar, o funcionário, sistema de informações ou programa de informática sem autorização ou solicitação de autoridade competente [Pressão Interna x Externa]</t>
  </si>
  <si>
    <t>Modificação ou alteração não autorizada de sistema de informação - Modificar ou alterar, o funcionário, sistema de informações ou programa de informática sem autorização ou solicitação de autoridade competente [Estruturação e Controle]</t>
  </si>
  <si>
    <t>Modificação ou alteração não autorizada de sistema de informação - Modificar ou alterar, o funcionário, sistema de informações ou programa de informática sem autorização ou solicitação de autoridade competente [Impacto]</t>
  </si>
  <si>
    <t>Improbidade Administrativa - Constitui ato de improbidade administrativa importando enriquecimento ilícito auferir qualquer tipo de vantagem patrimonial indevida em razão do exercício de cargo, mandato, função, emprego ou atividade [Justificação moral]</t>
  </si>
  <si>
    <t>Improbidade Administrativa - Constitui ato de improbidade administrativa importando enriquecimento ilícito auferir qualquer tipo de vantagem patrimonial indevida em razão do exercício de cargo, mandato, função, emprego ou atividade [Pressão Interna x Externa]</t>
  </si>
  <si>
    <t>Improbidade Administrativa - Constitui ato de improbidade administrativa importando enriquecimento ilícito auferir qualquer tipo de vantagem patrimonial indevida em razão do exercício de cargo, mandato, função, emprego ou atividade [Estruturação e Controle]</t>
  </si>
  <si>
    <t>Improbidade Administrativa - Constitui ato de improbidade administrativa importando enriquecimento ilícito auferir qualquer tipo de vantagem patrimonial indevida em razão do exercício de cargo, mandato, função, emprego ou atividade [Impacto]</t>
  </si>
  <si>
    <t>Tráfico de Influência - Solicitar, exigir, cobrar ou obter, para si ou para outrem, vantagem ou promessa de vantagem, a pretexto de influir em ato praticado por funcionário público no exercício da função [Justificação moral]</t>
  </si>
  <si>
    <t>Tráfico de Influência - Solicitar, exigir, cobrar ou obter, para si ou para outrem, vantagem ou promessa de vantagem, a pretexto de influir em ato praticado por funcionário público no exercício da função [Pressão Interna x Externa]</t>
  </si>
  <si>
    <t>Tráfico de Influência - Solicitar, exigir, cobrar ou obter, para si ou para outrem, vantagem ou promessa de vantagem, a pretexto de influir em ato praticado por funcionário público no exercício da função [Estruturação e Controle]</t>
  </si>
  <si>
    <t>Tráfico de Influência - Solicitar, exigir, cobrar ou obter, para si ou para outrem, vantagem ou promessa de vantagem, a pretexto de influir em ato praticado por funcionário público no exercício da função [Impacto]</t>
  </si>
  <si>
    <t>Violação de sigilo funcional - Revelar fato de que tem ciência em razão do cargo e que deva permanecer em segredo, ou facilitar-lhe a revelação [Justificação moral]</t>
  </si>
  <si>
    <t>Violação de sigilo funcional - Revelar fato de que tem ciência em razão do cargo e que deva permanecer em segredo, ou facilitar-lhe a revelação [Pressão Interna x Externa]</t>
  </si>
  <si>
    <t>Violação de sigilo funcional - Revelar fato de que tem ciência em razão do cargo e que deva permanecer em segredo, ou facilitar-lhe a revelação [Estruturação e Controle]</t>
  </si>
  <si>
    <t>Violação de sigilo funcional - Revelar fato de que tem ciência em razão do cargo e que deva permanecer em segredo, ou facilitar-lhe a revelação [Impacto]</t>
  </si>
  <si>
    <t>Facilitação de contrabando ou descaminho - Facilitar, com infração de dever funcional, a prática de contrabando ou descaminho [Justificação moral]</t>
  </si>
  <si>
    <t>Facilitação de contrabando ou descaminho - Facilitar, com infração de dever funcional, a prática de contrabando ou descaminho [Pressão Interna x Externa]</t>
  </si>
  <si>
    <t>Facilitação de contrabando ou descaminho - Facilitar, com infração de dever funcional, a prática de contrabando ou descaminho [Estruturação e Controle]</t>
  </si>
  <si>
    <t>Facilitação de contrabando ou descaminho - Facilitar, com infração de dever funcional, a prática de contrabando ou descaminho [Impacto]</t>
  </si>
  <si>
    <t>Corrupção eleitoral - Dar, oferecer, prometer, solicitar ou receber, para si ou para outrem, dinheiro, dádiva, ou qualquer outra vantagem, para obter ou dar voto e para conseguir ou prometer abstenção, ainda que a oferta não seja aceita [Justificação moral]</t>
  </si>
  <si>
    <t>Corrupção eleitoral - Dar, oferecer, prometer, solicitar ou receber, para si ou para outrem, dinheiro, dádiva, ou qualquer outra vantagem, para obter ou dar voto e para conseguir ou prometer abstenção, ainda que a oferta não seja aceita [Pressão Interna x Externa]</t>
  </si>
  <si>
    <t>Corrupção eleitoral - Dar, oferecer, prometer, solicitar ou receber, para si ou para outrem, dinheiro, dádiva, ou qualquer outra vantagem, para obter ou dar voto e para conseguir ou prometer abstenção, ainda que a oferta não seja aceita [Estruturação e Controle]</t>
  </si>
  <si>
    <t>Corrupção eleitoral - Dar, oferecer, prometer, solicitar ou receber, para si ou para outrem, dinheiro, dádiva, ou qualquer outra vantagem, para obter ou dar voto e para conseguir ou prometer abstenção, ainda que a oferta não seja aceita [Impacto]</t>
  </si>
  <si>
    <t>Advocacia Administrativa - Patrocinar, direta ou indiretamente, interesse privado perante a administração pública, valendo-se da qualidade de funcionário [Justificação moral]</t>
  </si>
  <si>
    <t>Advocacia Administrativa - Patrocinar, direta ou indiretamente, interesse privado perante a administração pública, valendo-se da qualidade de funcionário [Pressão Interna x Externa]</t>
  </si>
  <si>
    <t>Advocacia Administrativa - Patrocinar, direta ou indiretamente, interesse privado perante a administração pública, valendo-se da qualidade de funcionário [Estruturação e Controle]</t>
  </si>
  <si>
    <t>Advocacia Administrativa - Patrocinar, direta ou indiretamente, interesse privado perante a administração pública, valendo-se da qualidade de funcionário [Impacto]</t>
  </si>
  <si>
    <t>Abuso de poder ou autoridade - Conduta contrária ao interesse público, valendo-se da sua condição para atender interesse privado, em benefício próprio ou de terceiro [Justificação moral]</t>
  </si>
  <si>
    <t>Abuso de poder ou autoridade - Conduta contrária ao interesse público, valendo-se da sua condição para atender interesse privado, em benefício próprio ou de terceiro [Pressão Interna x Externa]</t>
  </si>
  <si>
    <t>Abuso de poder ou autoridade - Conduta contrária ao interesse público, valendo-se da sua condição para atender interesse privado, em benefício próprio ou de terceiro [Estruturação e Controle]</t>
  </si>
  <si>
    <t>Abuso de poder ou autoridade - Conduta contrária ao interesse público, valendo-se da sua condição para atender interesse privado, em benefício próprio ou de terceiro [Impacto]</t>
  </si>
  <si>
    <t>Pressão interna ou externa - Pressões explícitas ou implícitas de natureza hierárquica (interna), de colegas de trabalho (organizacional), política ou social (externa), que podem influenciar indevidamente atuação do agente público. [Justificação moral]</t>
  </si>
  <si>
    <t>Pressão interna ou externa - Pressões explícitas ou implícitas de natureza hierárquica (interna), de colegas de trabalho (organizacional), política ou social (externa), que podem influenciar indevidamente atuação do agente público. [Pressão Interna x Externa]</t>
  </si>
  <si>
    <t>Pressão interna ou externa - Pressões explícitas ou implícitas de natureza hierárquica (interna), de colegas de trabalho (organizacional), política ou social (externa), que podem influenciar indevidamente atuação do agente público. [Estruturação e Controle]</t>
  </si>
  <si>
    <t>Pressão interna ou externa - Pressões explícitas ou implícitas de natureza hierárquica (interna), de colegas de trabalho (organizacional), política ou social (externa), que podem influenciar indevidamente atuação do agente público. [Impacto]</t>
  </si>
  <si>
    <t>Nepotismo - Abuso de poder ou autoridade para favorecer familiar. Camuflagens: nepotismo cruzado, contratação via terceirização etc. [Justificação moral]</t>
  </si>
  <si>
    <t>Nepotismo - Abuso de poder ou autoridade para favorecer familiar. Camuflagens: nepotismo cruzado, contratação via terceirização etc. [Pressão Interna x Externa]</t>
  </si>
  <si>
    <t>Nepotismo - Abuso de poder ou autoridade para favorecer familiar. Camuflagens: nepotismo cruzado, contratação via terceirização etc. [Estruturação e Controle]</t>
  </si>
  <si>
    <t>Nepotismo - Abuso de poder ou autoridade para favorecer familiar. Camuflagens: nepotismo cruzado, contratação via terceirização etc. [Impacto]</t>
  </si>
  <si>
    <t>Conflito de interesses - Confronto entre interesses públicos e privados, que possa comprometer o interesse coletivo ou influenciar, de maneira imprópria, o desempenho da função pública [Justificação moral]</t>
  </si>
  <si>
    <t>Conflito de interesses - Confronto entre interesses públicos e privados, que possa comprometer o interesse coletivo ou influenciar, de maneira imprópria, o desempenho da função pública [Pressão Interna x Externa]</t>
  </si>
  <si>
    <t>Conflito de interesses - Confronto entre interesses públicos e privados, que possa comprometer o interesse coletivo ou influenciar, de maneira imprópria, o desempenho da função pública [Estruturação e Controle]</t>
  </si>
  <si>
    <t>Conflito de interesses - Confronto entre interesses públicos e privados, que possa comprometer o interesse coletivo ou influenciar, de maneira imprópria, o desempenho da função pública [Impacto]</t>
  </si>
  <si>
    <t>Vantagem indevida - Enriquecimento ilícito, seja dinheiro ou outra utilidade, dado que ao agente público não se permite colher vantagens em virtude do exercício de suas atividades. [Justificação moral]</t>
  </si>
  <si>
    <t>Vantagem indevida - Enriquecimento ilícito, seja dinheiro ou outra utilidade, dado que ao agente público não se permite colher vantagens em virtude do exercício de suas atividades. [Pressão Interna x Externa]</t>
  </si>
  <si>
    <t>Vantagem indevida - Enriquecimento ilícito, seja dinheiro ou outra utilidade, dado que ao agente público não se permite colher vantagens em virtude do exercício de suas atividades. [Estruturação e Controle]</t>
  </si>
  <si>
    <t>Vantagem indevida - Enriquecimento ilícito, seja dinheiro ou outra utilidade, dado que ao agente público não se permite colher vantagens em virtude do exercício de suas atividades. [Impacto]</t>
  </si>
  <si>
    <t>Utilização de recursos públicos em favor de interesses privados - Favorecimentos concedidos à função pública, mas é desviados para finalidades próprias ou de terceiros (carros, mão de obra, telefones etc.) [Justificação moral]</t>
  </si>
  <si>
    <t>Utilização de recursos públicos em favor de interesses privados - Favorecimentos concedidos à função pública, mas é desviados para finalidades próprias ou de terceiros (carros, mão de obra, telefones etc.) [Pressão Interna x Externa]</t>
  </si>
  <si>
    <t>Utilização de recursos públicos em favor de interesses privados - Favorecimentos concedidos à função pública, mas é desviados para finalidades próprias ou de terceiros (carros, mão de obra, telefones etc.) [Estruturação e Controle]</t>
  </si>
  <si>
    <t>Utilização de recursos públicos em favor de interesses privados - Favorecimentos concedidos à função pública, mas é desviados para finalidades próprias ou de terceiros (carros, mão de obra, telefones etc.) [Impacto]</t>
  </si>
  <si>
    <t>Ação ou omissão, culposa, que enseje perda patrimonial, desvio, apropriação, malbaratamento ou dilapidação dos bens e haveres da administração pública [Justificação moral]</t>
  </si>
  <si>
    <t>Ação ou omissão, culposa, que enseje perda patrimonial, desvio, apropriação, malbaratamento ou dilapidação dos bens e haveres da administração pública [Pressão Interna x Externa]</t>
  </si>
  <si>
    <t>Ação ou omissão, culposa, que enseje perda patrimonial, desvio, apropriação, malbaratamento ou dilapidação dos bens e haveres da administração pública [Estruturação e Controle]</t>
  </si>
  <si>
    <t>Ação ou omissão, culposa, que enseje perda patrimonial, desvio, apropriação, malbaratamento ou dilapidação dos bens e haveres da administração pública [Impacto]</t>
  </si>
  <si>
    <t>Desconformidade com regulamentação de saúde [Justificação moral]</t>
  </si>
  <si>
    <t>Desconformidade com regulamentação de saúde [Pressão Interna x Externa]</t>
  </si>
  <si>
    <t>Desconformidade com regulamentação de saúde [Estruturação e Controle]</t>
  </si>
  <si>
    <t>Desconformidade com regulamentação de saúde [Impacto]</t>
  </si>
  <si>
    <t>Desconformidade com regulamentação de segurança [Justificação moral]</t>
  </si>
  <si>
    <t>Desconformidade com regulamentação de segurança [Pressão Interna x Externa]</t>
  </si>
  <si>
    <t>Desconformidade com regulamentação de segurança [Estruturação e Controle]</t>
  </si>
  <si>
    <t>Desconformidade com regulamentação de segurança [Impacto]</t>
  </si>
  <si>
    <t>Desconformidade com regulamentação ambiental [Justificação moral]</t>
  </si>
  <si>
    <t>Desconformidade com regulamentação ambiental [Pressão Interna x Externa]</t>
  </si>
  <si>
    <t>Desconformidade com regulamentação ambiental [Estruturação e Controle]</t>
  </si>
  <si>
    <t>Desconformidade com regulamentação ambiental [Impacto]</t>
  </si>
  <si>
    <t>Desconformidade na utilização de recursos naturais (hídricos, energéticos, meio ambiente, etc.) [Justificação moral]</t>
  </si>
  <si>
    <t>Desconformidade na utilização de recursos naturais (hídricos, energéticos, meio ambiente, etc.) [Pressão Interna x Externa]</t>
  </si>
  <si>
    <t>Desconformidade na utilização de recursos naturais (hídricos, energéticos, meio ambiente, etc.) [Estruturação e Controle]</t>
  </si>
  <si>
    <t>Desconformidade na utilização de recursos naturais (hídricos, energéticos, meio ambiente, etc.) [Impacto]</t>
  </si>
  <si>
    <t>Desconformidade com a regulamentação federal, estadual ou municipal [Justificação moral]</t>
  </si>
  <si>
    <t>Desconformidade com a regulamentação federal, estadual ou municipal [Pressão Interna x Externa]</t>
  </si>
  <si>
    <t>Desconformidade com a regulamentação federal, estadual ou municipal [Estruturação e Controle]</t>
  </si>
  <si>
    <t>Desconformidade com a regulamentação federal, estadual ou municipal [Impacto]</t>
  </si>
  <si>
    <t>Erros nos processos: processos mal projetados, mal implementados ou mal executados, que podem levar a não conformidades [Justificação moral]</t>
  </si>
  <si>
    <t>Erros nos processos: processos mal projetados, mal implementados ou mal executados, que podem levar a não conformidades [Pressão Interna x Externa]</t>
  </si>
  <si>
    <t>Erros nos processos: processos mal projetados, mal implementados ou mal executados, que podem levar a não conformidades [Estruturação e Controle]</t>
  </si>
  <si>
    <t>Erros nos processos: processos mal projetados, mal implementados ou mal executados, que podem levar a não conformidades [Impacto]</t>
  </si>
  <si>
    <t>Falha de comunicação: Falhas na comunicação entre funcionários, fornecedores ou clientes, que podem levar a não conformidades [Justificação moral]</t>
  </si>
  <si>
    <t>Falha de comunicação: Falhas na comunicação entre funcionários, fornecedores ou clientes, que podem levar a não conformidades [Pressão Interna x Externa]</t>
  </si>
  <si>
    <t>Falha de comunicação: Falhas na comunicação entre funcionários, fornecedores ou clientes, que podem levar a não conformidades [Estruturação e Controle]</t>
  </si>
  <si>
    <t>Falha de comunicação: Falhas na comunicação entre funcionários, fornecedores ou clientes, que podem levar a não conformidades [Impacto]</t>
  </si>
  <si>
    <t>Falta de treinamento: Funcionários que não foram treinados adequadamente podem cometer erros que levam a não conformidades [Justificação moral]</t>
  </si>
  <si>
    <t>Falta de treinamento: Funcionários que não foram treinados adequadamente podem cometer erros que levam a não conformidades [Pressão Interna x Externa]</t>
  </si>
  <si>
    <t>Falta de treinamento: Funcionários que não foram treinados adequadamente podem cometer erros que levam a não conformidades [Estruturação e Controle]</t>
  </si>
  <si>
    <t>Falta de treinamento: Funcionários que não foram treinados adequadamente podem cometer erros que levam a não conformidades [Impacto]</t>
  </si>
  <si>
    <t>Falhas na manutenção: Equipamentos e máquinas que não são mantidos adequadamente podem levar a não conformidades [Justificação moral]</t>
  </si>
  <si>
    <t>Falhas na manutenção: Equipamentos e máquinas que não são mantidos adequadamente podem levar a não conformidades [Pressão Interna x Externa]</t>
  </si>
  <si>
    <t>Falhas na manutenção: Equipamentos e máquinas que não são mantidos adequadamente podem levar a não conformidades [Estruturação e Controle]</t>
  </si>
  <si>
    <t>Falhas na manutenção: Equipamentos e máquinas que não são mantidos adequadamente podem levar a não conformidades [Impacto]</t>
  </si>
  <si>
    <t>Falhas no controle de qualidade: Falhas no controle de qualidade podem levar a não conformidades [Justificação moral]</t>
  </si>
  <si>
    <t>Falhas no controle de qualidade: Falhas no controle de qualidade podem levar a não conformidades [Pressão Interna x Externa]</t>
  </si>
  <si>
    <t>Falhas no controle de qualidade: Falhas no controle de qualidade podem levar a não conformidades [Estruturação e Controle]</t>
  </si>
  <si>
    <t>Falhas no controle de qualidade: Falhas no controle de qualidade podem levar a não conformidades [Impacto]</t>
  </si>
  <si>
    <t>Falhas no planejamento: Planejamento inadequado ou insuficiente pode levar a não conformidades [Justificação moral]</t>
  </si>
  <si>
    <t>Falhas no planejamento: Planejamento inadequado ou insuficiente pode levar a não conformidades [Pressão Interna x Externa]</t>
  </si>
  <si>
    <t>Falhas no planejamento: Planejamento inadequado ou insuficiente pode levar a não conformidades [Estruturação e Controle]</t>
  </si>
  <si>
    <t>Falhas no planejamento: Planejamento inadequado ou insuficiente pode levar a não conformidades [Impacto]</t>
  </si>
  <si>
    <t>Desídia - Falta de disposição para agir em qualquer circunstância; indolência, ociosidade, preguiça [Justificação moral]</t>
  </si>
  <si>
    <t>Desídia - Falta de disposição para agir em qualquer circunstância; indolência, ociosidade, preguiça [Pressão Interna x Externa]</t>
  </si>
  <si>
    <t>Desídia - Falta de disposição para agir em qualquer circunstância; indolência, ociosidade, preguiça [Estruturação e Controle]</t>
  </si>
  <si>
    <t>Desídia - Falta de disposição para agir em qualquer circunstância; indolência, ociosidade, preguiça [Impacto]</t>
  </si>
  <si>
    <t>Dissimulação - Encobrimento ou disfarce por uma pessoa de suas verdadeiras intenções; fingimento, hipocrisia. Falácias. [Justificação moral]</t>
  </si>
  <si>
    <t>Dissimulação - Encobrimento ou disfarce por uma pessoa de suas verdadeiras intenções; fingimento, hipocrisia. Falácias. [Pressão Interna x Externa]</t>
  </si>
  <si>
    <t>Dissimulação - Encobrimento ou disfarce por uma pessoa de suas verdadeiras intenções; fingimento, hipocrisia. Falácias. [Estruturação e Controle]</t>
  </si>
  <si>
    <t>Dissimulação - Encobrimento ou disfarce por uma pessoa de suas verdadeiras intenções; fingimento, hipocrisia. Falácias. [Impacto]</t>
  </si>
  <si>
    <t>Desunião e “panelinhas” - Induz grupos que compartilham interesses que segregam ou obstruem o acesso de outros a oportunidades que deveriam ser coletivas [Justificação moral]</t>
  </si>
  <si>
    <t>Desunião e “panelinhas” - Induz grupos que compartilham interesses que segregam ou obstruem o acesso de outros a oportunidades que deveriam ser coletivas [Pressão Interna x Externa]</t>
  </si>
  <si>
    <t>Desunião e “panelinhas” - Induz grupos que compartilham interesses que segregam ou obstruem o acesso de outros a oportunidades que deveriam ser coletivas [Estruturação e Controle]</t>
  </si>
  <si>
    <t>Desunião e “panelinhas” - Induz grupos que compartilham interesses que segregam ou obstruem o acesso de outros a oportunidades que deveriam ser coletivas [Impacto]</t>
  </si>
  <si>
    <t>Desrespeito às diferenças - Discriminações étnicas, religiosas, orientação sexual, regiões, minorias etc. [Justificação moral]</t>
  </si>
  <si>
    <t>Desrespeito às diferenças - Discriminações étnicas, religiosas, orientação sexual, regiões, minorias etc. [Pressão Interna x Externa]</t>
  </si>
  <si>
    <t>Desrespeito às diferenças - Discriminações étnicas, religiosas, orientação sexual, regiões, minorias etc. [Estruturação e Controle]</t>
  </si>
  <si>
    <t>Desrespeito às diferenças - Discriminações étnicas, religiosas, orientação sexual, regiões, minorias etc. [Impacto]</t>
  </si>
  <si>
    <t>Não dar créditos aos autores - Tomar para si o mérito pela execução ou planejamento de trabalhos [Justificação moral]</t>
  </si>
  <si>
    <t>Não dar créditos aos autores - Tomar para si o mérito pela execução ou planejamento de trabalhos [Pressão Interna x Externa]</t>
  </si>
  <si>
    <t>Não dar créditos aos autores - Tomar para si o mérito pela execução ou planejamento de trabalhos [Estruturação e Controle]</t>
  </si>
  <si>
    <t>Não dar créditos aos autores - Tomar para si o mérito pela execução ou planejamento de trabalhos [Impacto]</t>
  </si>
  <si>
    <t>Brindes - Recebimento de presentes, ingressos, cestas de Natal, viagens etc. [Justificação moral]</t>
  </si>
  <si>
    <t>Brindes - Recebimento de presentes, ingressos, cestas de Natal, viagens etc. [Pressão Interna x Externa]</t>
  </si>
  <si>
    <t>Brindes - Recebimento de presentes, ingressos, cestas de Natal, viagens etc. [Estruturação e Controle]</t>
  </si>
  <si>
    <t>Brindes - Recebimento de presentes, ingressos, cestas de Natal, viagens etc. [Impacto]</t>
  </si>
  <si>
    <t>“Jeitinho brasileiro”/camaradagem - Favorecimentos e facilidades dadas a pessoas restritas, sem que seja considerada a coletividade. “Aos amigos tudo; aos inimigos, a Lei” [Justificação moral]</t>
  </si>
  <si>
    <t>“Jeitinho brasileiro”/camaradagem - Favorecimentos e facilidades dadas a pessoas restritas, sem que seja considerada a coletividade. “Aos amigos tudo; aos inimigos, a Lei” [Pressão Interna x Externa]</t>
  </si>
  <si>
    <t>“Jeitinho brasileiro”/camaradagem - Favorecimentos e facilidades dadas a pessoas restritas, sem que seja considerada a coletividade. “Aos amigos tudo; aos inimigos, a Lei” [Estruturação e Controle]</t>
  </si>
  <si>
    <t>“Jeitinho brasileiro”/camaradagem - Favorecimentos e facilidades dadas a pessoas restritas, sem que seja considerada a coletividade. “Aos amigos tudo; aos inimigos, a Lei” [Impacto]</t>
  </si>
  <si>
    <t>ASSESSORIA DE ATUAÇÃO ESTRATÉGICA</t>
  </si>
  <si>
    <t>DIOGO WANIS LARA</t>
  </si>
  <si>
    <t>PROCURADORIA</t>
  </si>
  <si>
    <t>IARA ROLIM FREIRE FIGUEIREDO</t>
  </si>
  <si>
    <t>GABINETE</t>
  </si>
  <si>
    <t>MARIA ISABEL PEREIRA DE CASTILHO RAFAEL MAIA</t>
  </si>
  <si>
    <t>Controladoria Seccional</t>
  </si>
  <si>
    <t>Carlos Alberto Antão Siqueira</t>
  </si>
  <si>
    <t>DPGF</t>
  </si>
  <si>
    <t>Diogo Vidal Mota</t>
  </si>
  <si>
    <t>Ouvidoria</t>
  </si>
  <si>
    <t>Daniene Santos</t>
  </si>
  <si>
    <t>Assessoria de Comunicação Social</t>
  </si>
  <si>
    <t>Luciene Aparecida Nogueira Queiroz</t>
  </si>
  <si>
    <t>Comissão de Ética Profissional e Conduta Funcional</t>
  </si>
  <si>
    <t>Talitha Rosália Campos Veneroso de Assis</t>
  </si>
  <si>
    <t>Valores para planilha geral</t>
  </si>
  <si>
    <t>8x0x0</t>
  </si>
  <si>
    <t>4x3x1</t>
  </si>
  <si>
    <t>5x3x0</t>
  </si>
  <si>
    <t>5x2x1</t>
  </si>
  <si>
    <t>4x2x2</t>
  </si>
  <si>
    <t>4x4x0</t>
  </si>
  <si>
    <t>4x1x3</t>
  </si>
  <si>
    <t>2x5x1</t>
  </si>
  <si>
    <t>7x1x0</t>
  </si>
  <si>
    <t>1x4x3</t>
  </si>
  <si>
    <t>6x2x0</t>
  </si>
  <si>
    <t>2x3x3</t>
  </si>
  <si>
    <t>5x2x0</t>
  </si>
  <si>
    <t>3x3x2</t>
  </si>
  <si>
    <t>1x5x2</t>
  </si>
  <si>
    <t>5x1x2</t>
  </si>
  <si>
    <t>1x3x5</t>
  </si>
  <si>
    <t>2x4x2</t>
  </si>
  <si>
    <t>3x5x0</t>
  </si>
  <si>
    <t>3x2x3</t>
  </si>
  <si>
    <t>2x2x4</t>
  </si>
  <si>
    <t>5x3x1</t>
  </si>
  <si>
    <t>3x4x1</t>
  </si>
  <si>
    <t>0x5x3</t>
  </si>
  <si>
    <t>4x2x4</t>
  </si>
  <si>
    <t>1x6x1</t>
  </si>
  <si>
    <t>2x5x0</t>
  </si>
  <si>
    <t>3x3x1</t>
  </si>
  <si>
    <t>2x2x3</t>
  </si>
  <si>
    <t>2xx2x4</t>
  </si>
  <si>
    <t>7x0x1</t>
  </si>
  <si>
    <t>2x6x0</t>
  </si>
  <si>
    <t>1x3x4</t>
  </si>
  <si>
    <t>1x6x2</t>
  </si>
  <si>
    <t>0x6x2</t>
  </si>
  <si>
    <t>6x1x1</t>
  </si>
  <si>
    <t>7x0x0</t>
  </si>
  <si>
    <t>Peculato - Apropriar-se o funcionário público de dinheiro, valor ou qualquer outro bem móvel, público ou particular, de que tem a posse em razão do cargo, ou desviá-lo, em proveito próprio ou alheio</t>
  </si>
  <si>
    <t>Concussão - Uso do cargo para proveito próprio ou de terceiros (“sabe com quem está falando?”) Exigir, para si ou para outrem, direta ou indiretamente, ainda que fora da função ou antes de assumi-la, mas em razão dela, vantagem indevida</t>
  </si>
  <si>
    <t>Corrupção passiva - Solicitar ou receber, para si ou para outrem, direta ou indiretamente, ainda que fora da função ou antes de assumi-la, mas em razão dela, vantagem indevida, ou aceitar promessa de tal vantagem</t>
  </si>
  <si>
    <t xml:space="preserve">Corrupção ativa em transação comercial internacional - Prometer, oferecer ou dar, direta ou indiretamente, vantagem indevida a funcionário público estrangeiro, ou a terceira pessoa, para determiná-lo a praticar, omitir ou retardar ato de ofício relacionado a transação comercial internacional </t>
  </si>
  <si>
    <t>Inserção de dados falsos em sistemas de Informação - Inserir ou facilitar, o funcionário autorizado, a inserção de dados falsos, alterar ou excluir indevidamente dados corretos nos sistemas informatizados ou bancos de dados da Administração Pública com o fim de obter vantagem indevida para si ou para outrem ou para causar dano</t>
  </si>
  <si>
    <t>Condescendência criminosa - Deixar o funcionário, por indulgência, de responsabilizar subordinado que cometeu infração no exercício do cargo ou, quando lhe falte competência, não levar o fato ao conhecimento da autoridade competente</t>
  </si>
  <si>
    <t>Emprego irregular de verbas ou rendas públicas - Dar as verbas ou rendas públicas aplicação diversa da estabelecida em lei</t>
  </si>
  <si>
    <t>Crimes da Lei de Licitações - Dispensar ou inexigir licitação fora das hipóteses previstas em lei, ou deixar de observar as formalidades pertinentes a dispensa ou a inexigibilidade; Frustrar ou fraudar, mediante ajuste, combinação ou qualquer outro expediente, o caráter competitivo do procedimento licitatório, com o intuito de obter, para si ou para outrem, vantagem decorrente da adjudicação do objeto da licitação</t>
  </si>
  <si>
    <t>Modificação ou alteração não autorizada de sistema de informação - Modificar ou alterar, o funcionário, sistema de informações ou programa de informática sem autorização ou solicitação de autoridade competente</t>
  </si>
  <si>
    <t xml:space="preserve">Improbidade Administrativa - Constitui ato de improbidade administrativa importando enriquecimento ilícito auferir qualquer tipo de vantagem patrimonial indevida em razão do exercício de cargo, mandato, função, emprego ou atividade </t>
  </si>
  <si>
    <t>Tráfico de Influência - Solicitar, exigir, cobrar ou obter, para si ou para outrem, vantagem ou promessa de vantagem, a pretexto de influir em ato praticado por funcionário público no exercício da função</t>
  </si>
  <si>
    <t>Violação de sigilo funcional - Revelar fato de que tem ciência em razão do cargo e que deva permanecer em segredo, ou facilitar-lhe a revelação</t>
  </si>
  <si>
    <t>Facilitação de contrabando ou descaminho - Facilitar, com infração de dever funcional, a prática de contrabando ou descaminho</t>
  </si>
  <si>
    <t>Corrupção eleitoral - Dar, oferecer, prometer, solicitar ou receber, para si ou para outrem, dinheiro, dádiva, ou qualquer outra vantagem, para obter ou dar voto e para conseguir ou prometer abstenção, ainda que a oferta não seja aceita</t>
  </si>
  <si>
    <t>Advocacia Administrativa - Patrocinar, direta ou indiretamente, interesse privado perante a administração pública, valendo-se da qualidade de funcionário</t>
  </si>
  <si>
    <t>Abuso de poder ou autoridade - Conduta contrária ao interesse público, valendo-se da sua condição para atender interesse privado, em benefício próprio ou de terceiro</t>
  </si>
  <si>
    <t>Pressão interna ou externa - Pressões explícitas ou implícitas de natureza hierárquica (interna), de colegas de trabalho (organizacional), política ou social (externa), que podem influenciar indevidamente atuação do agente público.</t>
  </si>
  <si>
    <t>Nepotismo - Abuso de poder ou autoridade para favorecer familiar. Camuflagens: nepotismo cruzado, contratação via terceirização etc.</t>
  </si>
  <si>
    <t>Conflito de interesses - Confronto entre interesses públicos e privados, que possa comprometer o interesse coletivo ou influenciar, de maneira imprópria, o desempenho da função pública</t>
  </si>
  <si>
    <t xml:space="preserve">Vantagem indevida - Enriquecimento ilícito, seja dinheiro ou outra utilidade, dado que ao agente público não se permite colher vantagens em virtude do exercício de suas atividades. </t>
  </si>
  <si>
    <t xml:space="preserve">Utilização de recursos públicos em favor de interesses privados - Favorecimentos concedidos à função pública, mas é desviados para finalidades próprias ou de terceiros (carros, mão de obra, telefones etc.) </t>
  </si>
  <si>
    <t>Ação ou omissão, culposa, que enseje perda patrimonial, desvio, apropriação, malbaratamento ou dilapidação dos bens e haveres da administração pública</t>
  </si>
  <si>
    <t>Desconformidade com regulamentação de saúde</t>
  </si>
  <si>
    <t>Desconformidade com regulamentação de segurança</t>
  </si>
  <si>
    <t>Desconformidade com regulamentação ambiental</t>
  </si>
  <si>
    <t>Desconformidade na utilização de recursos naturais (hídricos, energéticos, meio ambiente, etc.)</t>
  </si>
  <si>
    <t>Desconformidade com a regulamentação federal, estadual ou municipal</t>
  </si>
  <si>
    <t xml:space="preserve">Erros nos processos: processos mal projetados, mal implementados ou mal executados, que podem levar a não conformidades </t>
  </si>
  <si>
    <t>Falha de comunicação: Falhas na comunicação entre funcionários, fornecedores ou clientes, que podem levar a não conformidades</t>
  </si>
  <si>
    <t>Falta de treinamento: Funcionários que não foram treinados adequadamente podem cometer erros que levam a não conformidades</t>
  </si>
  <si>
    <t>Falhas na manutenção: Equipamentos e máquinas que não são mantidos adequadamente podem levar a não conformidades</t>
  </si>
  <si>
    <t>Falhas no controle de qualidade: Falhas no controle de qualidade podem levar a não conformidades</t>
  </si>
  <si>
    <t xml:space="preserve"> [Impacto]</t>
  </si>
  <si>
    <t>Falhas no planejamento: Planejamento inadequado ou insuficiente pode levar a não conformidades</t>
  </si>
  <si>
    <t>Desídia - Falta de disposição para agir em qualquer circunstância; indolência, ociosidade, preguiça</t>
  </si>
  <si>
    <t>Dissimulação - Encobrimento ou disfarce por uma pessoa de suas verdadeiras intenções; fingimento, hipocrisia. Falácias</t>
  </si>
  <si>
    <t>Desunião e “panelinhas” - Induz grupos que compartilham interesses que segregam ou obstruem o acesso de outros a oportunidades que deveriam ser coletivas</t>
  </si>
  <si>
    <t>Desrespeito às diferenças - Discriminações étnicas, religiosas, orientação sexual, regiões, minorias etc.</t>
  </si>
  <si>
    <t>Não dar créditos aos autores - Tomar para si o mérito pela execução ou planejamento de trabalhos</t>
  </si>
  <si>
    <t>Brindes - Recebimento de presentes, ingressos, cestas de Natal, viagens etc</t>
  </si>
  <si>
    <t>“Jeitinho brasileiro”/camaradagem - Favorecimentos e facilidades dadas a pessoas restritas, sem que seja considerada a coletividade. “Aos amigos tudo; aos inimigos, a Lei”</t>
  </si>
  <si>
    <t>Análise 1 - compilado</t>
  </si>
  <si>
    <t>jeitinho</t>
  </si>
  <si>
    <t>valor</t>
  </si>
  <si>
    <t>brindes</t>
  </si>
  <si>
    <t>não dar créditos</t>
  </si>
  <si>
    <t>desrespeito</t>
  </si>
  <si>
    <t>desuniao</t>
  </si>
  <si>
    <t>dissimulação</t>
  </si>
  <si>
    <t>desídia</t>
  </si>
  <si>
    <t>falha planejamento</t>
  </si>
  <si>
    <t>falha controle</t>
  </si>
  <si>
    <t>falha manutenção</t>
  </si>
  <si>
    <t>falta treinamento</t>
  </si>
  <si>
    <t>falha comunicação</t>
  </si>
  <si>
    <t>erros processos</t>
  </si>
  <si>
    <t>desonformidade regulamentação</t>
  </si>
  <si>
    <t>desconformidade utilização recursos</t>
  </si>
  <si>
    <t>desconformidade ambiental</t>
  </si>
  <si>
    <t>desconformidade segurança</t>
  </si>
  <si>
    <t>desconformidade saúde</t>
  </si>
  <si>
    <t>ação omissão</t>
  </si>
  <si>
    <t>utilização recursos fins privados</t>
  </si>
  <si>
    <t>vantagem indevida</t>
  </si>
  <si>
    <t>conflito interesses</t>
  </si>
  <si>
    <t>nepotismo</t>
  </si>
  <si>
    <t>pressão</t>
  </si>
  <si>
    <t>abuso poder</t>
  </si>
  <si>
    <t>advocacia administrativa</t>
  </si>
  <si>
    <t>corrupção eleitoral</t>
  </si>
  <si>
    <t>facilitação contrabando</t>
  </si>
  <si>
    <t>violação sigilo</t>
  </si>
  <si>
    <t>tráfico influência</t>
  </si>
  <si>
    <t>improbidade</t>
  </si>
  <si>
    <t>modificação sistema</t>
  </si>
  <si>
    <t>crimes lei licitações</t>
  </si>
  <si>
    <t>emprego irregular verbas</t>
  </si>
  <si>
    <t>condescendência</t>
  </si>
  <si>
    <t>inserção dados falsos</t>
  </si>
  <si>
    <t>prevaricação</t>
  </si>
  <si>
    <t>corrupção ativa</t>
  </si>
  <si>
    <t>corrupção passiva</t>
  </si>
  <si>
    <t>concussão</t>
  </si>
  <si>
    <t>peculato</t>
  </si>
  <si>
    <t>valor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</si>
</sst>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h:mm:ss"/>
  </numFmts>
  <fonts count="6" x14ac:knownFonts="1">
    <font>
      <sz val="10"/>
      <color rgb="FF000000"/>
      <name val="Calibri"/>
      <scheme val="minor"/>
    </font>
    <font>
      <b/>
      <sz val="11"/>
      <color theme="1"/>
      <name val="Calibri"/>
      <family val="2"/>
      <scheme val="minor"/>
    </font>
    <font>
      <sz val="10"/>
      <color theme="1"/>
      <name val="Calibri"/>
      <scheme val="minor"/>
    </font>
    <font>
      <sz val="10"/>
      <color rgb="FF000000"/>
      <name val="Calibri"/>
      <family val="2"/>
      <scheme val="minor"/>
    </font>
    <font>
      <sz val="10"/>
      <color rgb="FFFF0000"/>
      <name val="Calibri"/>
      <family val="2"/>
      <scheme val="minor"/>
    </font>
    <font>
      <sz val="1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4">
    <xf numFmtId="0" fontId="0" fillId="0" borderId="0" xfId="0"/>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vertical="center" wrapText="1"/>
    </xf>
    <xf numFmtId="164" fontId="2" fillId="0" borderId="1" xfId="0" applyNumberFormat="1" applyFont="1" applyBorder="1"/>
    <xf numFmtId="0" fontId="2" fillId="0" borderId="1" xfId="0" applyFont="1" applyBorder="1"/>
    <xf numFmtId="0" fontId="2" fillId="0" borderId="1" xfId="0" quotePrefix="1" applyFont="1" applyBorder="1"/>
    <xf numFmtId="0" fontId="0" fillId="0" borderId="1" xfId="0" applyBorder="1"/>
    <xf numFmtId="0" fontId="2" fillId="3" borderId="1" xfId="0" applyFont="1" applyFill="1" applyBorder="1"/>
    <xf numFmtId="0" fontId="2" fillId="2" borderId="1" xfId="0" applyFont="1" applyFill="1" applyBorder="1"/>
    <xf numFmtId="0" fontId="0" fillId="3" borderId="1" xfId="0" applyFill="1" applyBorder="1"/>
    <xf numFmtId="0" fontId="0" fillId="2" borderId="1" xfId="0" applyFill="1" applyBorder="1"/>
    <xf numFmtId="0" fontId="3" fillId="0" borderId="1" xfId="0" applyFont="1" applyBorder="1"/>
    <xf numFmtId="0" fontId="0" fillId="4" borderId="1" xfId="0" applyFill="1" applyBorder="1"/>
    <xf numFmtId="0" fontId="0" fillId="4" borderId="0" xfId="0" applyFill="1"/>
    <xf numFmtId="0" fontId="0" fillId="2" borderId="0" xfId="0" applyFill="1"/>
    <xf numFmtId="0" fontId="0" fillId="3" borderId="0" xfId="0" applyFill="1"/>
    <xf numFmtId="0" fontId="3" fillId="0" borderId="0" xfId="1"/>
    <xf numFmtId="0" fontId="4" fillId="0" borderId="0" xfId="1" applyFont="1"/>
    <xf numFmtId="0" fontId="5" fillId="0" borderId="0" xfId="1" applyFont="1"/>
    <xf numFmtId="0" fontId="5" fillId="0" borderId="1" xfId="1" applyFont="1" applyBorder="1" applyAlignment="1">
      <alignment horizontal="center"/>
    </xf>
    <xf numFmtId="0" fontId="5" fillId="0" borderId="1" xfId="1" quotePrefix="1" applyFont="1" applyBorder="1" applyAlignment="1">
      <alignment horizontal="center"/>
    </xf>
    <xf numFmtId="0" fontId="5" fillId="4" borderId="1" xfId="1" applyFont="1" applyFill="1" applyBorder="1" applyAlignment="1">
      <alignment horizontal="center"/>
    </xf>
    <xf numFmtId="0" fontId="5" fillId="0" borderId="1" xfId="1" applyFont="1" applyBorder="1" applyAlignment="1">
      <alignment horizontal="left"/>
    </xf>
    <xf numFmtId="164" fontId="5" fillId="0" borderId="1" xfId="1" applyNumberFormat="1" applyFont="1" applyBorder="1" applyAlignment="1">
      <alignment horizontal="left"/>
    </xf>
    <xf numFmtId="0" fontId="3" fillId="4" borderId="0" xfId="1" applyFill="1"/>
    <xf numFmtId="0" fontId="5" fillId="4" borderId="1" xfId="1" quotePrefix="1" applyFont="1" applyFill="1" applyBorder="1" applyAlignment="1">
      <alignment horizontal="center"/>
    </xf>
    <xf numFmtId="0" fontId="5" fillId="0" borderId="1" xfId="1" quotePrefix="1" applyFont="1" applyBorder="1"/>
    <xf numFmtId="0" fontId="5" fillId="0" borderId="1" xfId="1" applyFont="1" applyBorder="1"/>
    <xf numFmtId="0" fontId="5" fillId="4" borderId="1" xfId="1" applyFont="1" applyFill="1" applyBorder="1" applyAlignment="1">
      <alignment horizontal="center" vertical="center"/>
    </xf>
    <xf numFmtId="0" fontId="5" fillId="0" borderId="1" xfId="1" applyFont="1" applyBorder="1" applyAlignment="1">
      <alignment horizontal="center" vertical="center"/>
    </xf>
    <xf numFmtId="0" fontId="5" fillId="4" borderId="1" xfId="1" applyFont="1" applyFill="1" applyBorder="1" applyAlignment="1">
      <alignment horizontal="left"/>
    </xf>
    <xf numFmtId="164" fontId="5" fillId="4" borderId="1" xfId="1" applyNumberFormat="1" applyFont="1" applyFill="1" applyBorder="1" applyAlignment="1">
      <alignment horizontal="left"/>
    </xf>
    <xf numFmtId="0" fontId="3" fillId="0" borderId="0" xfId="1" applyAlignment="1">
      <alignment horizontal="left"/>
    </xf>
  </cellXfs>
  <cellStyles count="2">
    <cellStyle name="Normal" xfId="0" builtinId="0"/>
    <cellStyle name="Normal 2" xfId="1" xr:uid="{94423BCE-2736-43FC-B384-C55C70BE0E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56AF4-50D2-4163-A17C-AE178EC4B779}">
  <sheetPr>
    <outlinePr summaryBelow="0" summaryRight="0"/>
  </sheetPr>
  <dimension ref="A1:FK12"/>
  <sheetViews>
    <sheetView topLeftCell="F1" zoomScale="130" zoomScaleNormal="130" workbookViewId="0">
      <pane ySplit="1" topLeftCell="A5" activePane="bottomLeft" state="frozen"/>
      <selection pane="bottomLeft" activeCell="F13" sqref="F13:I53"/>
    </sheetView>
  </sheetViews>
  <sheetFormatPr defaultColWidth="12.5703125" defaultRowHeight="15.75" customHeight="1" x14ac:dyDescent="0.2"/>
  <cols>
    <col min="1" max="1" width="23.140625" bestFit="1" customWidth="1"/>
    <col min="2" max="2" width="43.140625" bestFit="1" customWidth="1"/>
    <col min="3" max="3" width="40" bestFit="1" customWidth="1"/>
    <col min="4" max="167" width="30.140625" customWidth="1"/>
    <col min="168" max="173" width="18.85546875" customWidth="1"/>
  </cols>
  <sheetData>
    <row r="1" spans="1:167" s="1" customFormat="1" ht="64.5" customHeight="1" x14ac:dyDescent="0.2">
      <c r="A1" s="2" t="s">
        <v>0</v>
      </c>
      <c r="B1" s="2" t="s">
        <v>1</v>
      </c>
      <c r="C1" s="2"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84</v>
      </c>
      <c r="CH1" s="3" t="s">
        <v>85</v>
      </c>
      <c r="CI1" s="3" t="s">
        <v>86</v>
      </c>
      <c r="CJ1" s="3" t="s">
        <v>87</v>
      </c>
      <c r="CK1" s="3" t="s">
        <v>88</v>
      </c>
      <c r="CL1" s="3" t="s">
        <v>89</v>
      </c>
      <c r="CM1" s="3" t="s">
        <v>90</v>
      </c>
      <c r="CN1" s="3" t="s">
        <v>91</v>
      </c>
      <c r="CO1" s="3" t="s">
        <v>92</v>
      </c>
      <c r="CP1" s="3" t="s">
        <v>93</v>
      </c>
      <c r="CQ1" s="3" t="s">
        <v>94</v>
      </c>
      <c r="CR1" s="3" t="s">
        <v>95</v>
      </c>
      <c r="CS1" s="3" t="s">
        <v>96</v>
      </c>
      <c r="CT1" s="3" t="s">
        <v>97</v>
      </c>
      <c r="CU1" s="3" t="s">
        <v>98</v>
      </c>
      <c r="CV1" s="3" t="s">
        <v>99</v>
      </c>
      <c r="CW1" s="3" t="s">
        <v>100</v>
      </c>
      <c r="CX1" s="3" t="s">
        <v>101</v>
      </c>
      <c r="CY1" s="3" t="s">
        <v>102</v>
      </c>
      <c r="CZ1" s="3" t="s">
        <v>103</v>
      </c>
      <c r="DA1" s="3" t="s">
        <v>104</v>
      </c>
      <c r="DB1" s="3" t="s">
        <v>105</v>
      </c>
      <c r="DC1" s="3" t="s">
        <v>106</v>
      </c>
      <c r="DD1" s="3" t="s">
        <v>107</v>
      </c>
      <c r="DE1" s="3" t="s">
        <v>108</v>
      </c>
      <c r="DF1" s="3" t="s">
        <v>109</v>
      </c>
      <c r="DG1" s="3" t="s">
        <v>110</v>
      </c>
      <c r="DH1" s="3" t="s">
        <v>111</v>
      </c>
      <c r="DI1" s="3" t="s">
        <v>112</v>
      </c>
      <c r="DJ1" s="3" t="s">
        <v>113</v>
      </c>
      <c r="DK1" s="3" t="s">
        <v>114</v>
      </c>
      <c r="DL1" s="3" t="s">
        <v>115</v>
      </c>
      <c r="DM1" s="3" t="s">
        <v>116</v>
      </c>
      <c r="DN1" s="3" t="s">
        <v>117</v>
      </c>
      <c r="DO1" s="3" t="s">
        <v>118</v>
      </c>
      <c r="DP1" s="3" t="s">
        <v>119</v>
      </c>
      <c r="DQ1" s="3" t="s">
        <v>120</v>
      </c>
      <c r="DR1" s="3" t="s">
        <v>121</v>
      </c>
      <c r="DS1" s="3" t="s">
        <v>122</v>
      </c>
      <c r="DT1" s="3" t="s">
        <v>123</v>
      </c>
      <c r="DU1" s="3" t="s">
        <v>124</v>
      </c>
      <c r="DV1" s="3" t="s">
        <v>125</v>
      </c>
      <c r="DW1" s="3" t="s">
        <v>126</v>
      </c>
      <c r="DX1" s="3" t="s">
        <v>127</v>
      </c>
      <c r="DY1" s="3" t="s">
        <v>128</v>
      </c>
      <c r="DZ1" s="3" t="s">
        <v>129</v>
      </c>
      <c r="EA1" s="3" t="s">
        <v>130</v>
      </c>
      <c r="EB1" s="3" t="s">
        <v>131</v>
      </c>
      <c r="EC1" s="3" t="s">
        <v>132</v>
      </c>
      <c r="ED1" s="3" t="s">
        <v>133</v>
      </c>
      <c r="EE1" s="3" t="s">
        <v>134</v>
      </c>
      <c r="EF1" s="3" t="s">
        <v>135</v>
      </c>
      <c r="EG1" s="3" t="s">
        <v>136</v>
      </c>
      <c r="EH1" s="3" t="s">
        <v>137</v>
      </c>
      <c r="EI1" s="3" t="s">
        <v>253</v>
      </c>
      <c r="EJ1" s="3" t="s">
        <v>139</v>
      </c>
      <c r="EK1" s="3" t="s">
        <v>140</v>
      </c>
      <c r="EL1" s="3" t="s">
        <v>141</v>
      </c>
      <c r="EM1" s="3" t="s">
        <v>142</v>
      </c>
      <c r="EN1" s="3" t="s">
        <v>143</v>
      </c>
      <c r="EO1" s="3" t="s">
        <v>144</v>
      </c>
      <c r="EP1" s="3" t="s">
        <v>145</v>
      </c>
      <c r="EQ1" s="3" t="s">
        <v>146</v>
      </c>
      <c r="ER1" s="3" t="s">
        <v>147</v>
      </c>
      <c r="ES1" s="3" t="s">
        <v>148</v>
      </c>
      <c r="ET1" s="3" t="s">
        <v>149</v>
      </c>
      <c r="EU1" s="3" t="s">
        <v>150</v>
      </c>
      <c r="EV1" s="3" t="s">
        <v>151</v>
      </c>
      <c r="EW1" s="3" t="s">
        <v>152</v>
      </c>
      <c r="EX1" s="3" t="s">
        <v>153</v>
      </c>
      <c r="EY1" s="3" t="s">
        <v>154</v>
      </c>
      <c r="EZ1" s="3" t="s">
        <v>155</v>
      </c>
      <c r="FA1" s="3" t="s">
        <v>156</v>
      </c>
      <c r="FB1" s="3" t="s">
        <v>157</v>
      </c>
      <c r="FC1" s="3" t="s">
        <v>158</v>
      </c>
      <c r="FD1" s="3" t="s">
        <v>159</v>
      </c>
      <c r="FE1" s="3" t="s">
        <v>160</v>
      </c>
      <c r="FF1" s="3" t="s">
        <v>161</v>
      </c>
      <c r="FG1" s="3" t="s">
        <v>162</v>
      </c>
      <c r="FH1" s="3" t="s">
        <v>163</v>
      </c>
      <c r="FI1" s="3" t="s">
        <v>164</v>
      </c>
      <c r="FJ1" s="3" t="s">
        <v>165</v>
      </c>
      <c r="FK1" s="3" t="s">
        <v>166</v>
      </c>
    </row>
    <row r="2" spans="1:167" ht="15.75" customHeight="1" x14ac:dyDescent="0.2">
      <c r="A2" s="4">
        <v>45260.392543217589</v>
      </c>
      <c r="B2" s="5" t="s">
        <v>167</v>
      </c>
      <c r="C2" s="5" t="s">
        <v>168</v>
      </c>
      <c r="D2" s="5">
        <v>1</v>
      </c>
      <c r="E2" s="5">
        <v>1</v>
      </c>
      <c r="F2" s="5">
        <v>1</v>
      </c>
      <c r="G2" s="5">
        <v>2</v>
      </c>
      <c r="H2" s="5">
        <v>1</v>
      </c>
      <c r="I2" s="5">
        <v>1</v>
      </c>
      <c r="J2" s="5">
        <v>1</v>
      </c>
      <c r="K2" s="5">
        <v>1</v>
      </c>
      <c r="L2" s="5">
        <v>1</v>
      </c>
      <c r="M2" s="5">
        <v>1</v>
      </c>
      <c r="N2" s="5">
        <v>1</v>
      </c>
      <c r="O2" s="5">
        <v>2</v>
      </c>
      <c r="P2" s="5">
        <v>1</v>
      </c>
      <c r="Q2" s="5">
        <v>1</v>
      </c>
      <c r="R2" s="5">
        <v>1</v>
      </c>
      <c r="S2" s="5">
        <v>2</v>
      </c>
      <c r="T2" s="5">
        <v>1</v>
      </c>
      <c r="U2" s="5">
        <v>1</v>
      </c>
      <c r="V2" s="5">
        <v>1</v>
      </c>
      <c r="W2" s="5">
        <v>2</v>
      </c>
      <c r="X2" s="5">
        <v>1</v>
      </c>
      <c r="Y2" s="5">
        <v>1</v>
      </c>
      <c r="Z2" s="5">
        <v>1</v>
      </c>
      <c r="AA2" s="5">
        <v>2</v>
      </c>
      <c r="AB2" s="5">
        <v>1</v>
      </c>
      <c r="AC2" s="5">
        <v>1</v>
      </c>
      <c r="AD2" s="5">
        <v>1</v>
      </c>
      <c r="AE2" s="5">
        <v>2</v>
      </c>
      <c r="AF2" s="5">
        <v>1</v>
      </c>
      <c r="AG2" s="5">
        <v>1</v>
      </c>
      <c r="AH2" s="5">
        <v>1</v>
      </c>
      <c r="AI2" s="5">
        <v>2</v>
      </c>
      <c r="AJ2" s="5">
        <v>1</v>
      </c>
      <c r="AK2" s="5">
        <v>1</v>
      </c>
      <c r="AL2" s="5">
        <v>1</v>
      </c>
      <c r="AM2" s="5">
        <v>2</v>
      </c>
      <c r="AN2" s="5">
        <v>1</v>
      </c>
      <c r="AO2" s="5">
        <v>1</v>
      </c>
      <c r="AP2" s="5">
        <v>1</v>
      </c>
      <c r="AQ2" s="5">
        <v>2</v>
      </c>
      <c r="AR2" s="5">
        <v>1</v>
      </c>
      <c r="AS2" s="5">
        <v>1</v>
      </c>
      <c r="AT2" s="5">
        <v>1</v>
      </c>
      <c r="AU2" s="5">
        <v>2</v>
      </c>
      <c r="AV2" s="5">
        <v>1</v>
      </c>
      <c r="AW2" s="5">
        <v>1</v>
      </c>
      <c r="AX2" s="5">
        <v>1</v>
      </c>
      <c r="AY2" s="5">
        <v>2</v>
      </c>
      <c r="AZ2" s="5">
        <v>1</v>
      </c>
      <c r="BA2" s="5">
        <v>1</v>
      </c>
      <c r="BB2" s="5">
        <v>1</v>
      </c>
      <c r="BC2" s="6">
        <v>1</v>
      </c>
      <c r="BD2" s="5">
        <v>2</v>
      </c>
      <c r="BE2" s="5">
        <v>1</v>
      </c>
      <c r="BF2" s="5">
        <v>1</v>
      </c>
      <c r="BG2" s="5">
        <v>1</v>
      </c>
      <c r="BH2" s="5">
        <v>1</v>
      </c>
      <c r="BI2" s="5">
        <v>1</v>
      </c>
      <c r="BJ2" s="5">
        <v>1</v>
      </c>
      <c r="BK2" s="5">
        <v>1</v>
      </c>
      <c r="BL2" s="5">
        <v>1</v>
      </c>
      <c r="BM2" s="5">
        <v>1</v>
      </c>
      <c r="BN2" s="5">
        <v>1</v>
      </c>
      <c r="BO2" s="6">
        <v>2</v>
      </c>
      <c r="BP2" s="5">
        <v>1</v>
      </c>
      <c r="BQ2" s="5">
        <v>1</v>
      </c>
      <c r="BR2" s="5">
        <v>1</v>
      </c>
      <c r="BS2" s="5">
        <v>1</v>
      </c>
      <c r="BT2" s="5">
        <v>1</v>
      </c>
      <c r="BU2" s="5">
        <v>1</v>
      </c>
      <c r="BV2" s="5">
        <v>1</v>
      </c>
      <c r="BW2" s="5">
        <v>1</v>
      </c>
      <c r="BX2" s="5">
        <v>1</v>
      </c>
      <c r="BY2" s="5">
        <v>1</v>
      </c>
      <c r="BZ2" s="5">
        <v>1</v>
      </c>
      <c r="CA2" s="5">
        <v>1</v>
      </c>
      <c r="CB2" s="5">
        <v>1</v>
      </c>
      <c r="CC2" s="5">
        <v>1</v>
      </c>
      <c r="CD2" s="5">
        <v>1</v>
      </c>
      <c r="CE2" s="5">
        <v>1</v>
      </c>
      <c r="CF2" s="5">
        <v>1</v>
      </c>
      <c r="CG2" s="5">
        <v>1</v>
      </c>
      <c r="CH2" s="5">
        <v>1</v>
      </c>
      <c r="CI2" s="5">
        <v>1</v>
      </c>
      <c r="CJ2" s="5">
        <v>1</v>
      </c>
      <c r="CK2" s="5">
        <v>1</v>
      </c>
      <c r="CL2" s="5">
        <v>1</v>
      </c>
      <c r="CM2" s="5">
        <v>1</v>
      </c>
      <c r="CN2" s="5">
        <v>1</v>
      </c>
      <c r="CO2" s="5">
        <v>1</v>
      </c>
      <c r="CP2" s="5">
        <v>1</v>
      </c>
      <c r="CQ2" s="5">
        <v>1</v>
      </c>
      <c r="CR2" s="5">
        <v>1</v>
      </c>
      <c r="CS2" s="5">
        <v>1</v>
      </c>
      <c r="CT2" s="5">
        <v>1</v>
      </c>
      <c r="CU2" s="6">
        <v>1</v>
      </c>
      <c r="CV2" s="5">
        <v>1</v>
      </c>
      <c r="CW2" s="5">
        <v>1</v>
      </c>
      <c r="CX2" s="5">
        <v>1</v>
      </c>
      <c r="CY2" s="5">
        <v>1</v>
      </c>
      <c r="CZ2" s="5">
        <v>1</v>
      </c>
      <c r="DA2" s="5">
        <v>1</v>
      </c>
      <c r="DB2" s="5">
        <v>1</v>
      </c>
      <c r="DC2" s="6">
        <v>2</v>
      </c>
      <c r="DD2" s="5">
        <v>1</v>
      </c>
      <c r="DE2" s="5">
        <v>1</v>
      </c>
      <c r="DF2" s="5">
        <v>1</v>
      </c>
      <c r="DG2" s="6">
        <v>2</v>
      </c>
      <c r="DH2" s="5">
        <v>1</v>
      </c>
      <c r="DI2" s="5">
        <v>1</v>
      </c>
      <c r="DJ2" s="5">
        <v>1</v>
      </c>
      <c r="DK2" s="6">
        <v>2</v>
      </c>
      <c r="DL2" s="5">
        <v>2</v>
      </c>
      <c r="DM2" s="5">
        <v>2</v>
      </c>
      <c r="DN2" s="5">
        <v>1</v>
      </c>
      <c r="DO2" s="6">
        <v>2</v>
      </c>
      <c r="DP2" s="5">
        <v>1</v>
      </c>
      <c r="DQ2" s="5">
        <v>1</v>
      </c>
      <c r="DR2" s="5">
        <v>1</v>
      </c>
      <c r="DS2" s="5">
        <v>1</v>
      </c>
      <c r="DT2" s="5">
        <v>2</v>
      </c>
      <c r="DU2" s="5">
        <v>1</v>
      </c>
      <c r="DV2" s="5">
        <v>1</v>
      </c>
      <c r="DW2" s="6">
        <v>2</v>
      </c>
      <c r="DX2" s="5">
        <v>1</v>
      </c>
      <c r="DY2" s="5">
        <v>1</v>
      </c>
      <c r="DZ2" s="5">
        <v>1</v>
      </c>
      <c r="EA2" s="5">
        <v>2</v>
      </c>
      <c r="EB2" s="5">
        <v>1</v>
      </c>
      <c r="EC2" s="5">
        <v>1</v>
      </c>
      <c r="ED2" s="5">
        <v>2</v>
      </c>
      <c r="EE2" s="6">
        <v>3</v>
      </c>
      <c r="EF2" s="5">
        <v>1</v>
      </c>
      <c r="EG2" s="5">
        <v>1</v>
      </c>
      <c r="EH2" s="5">
        <v>2</v>
      </c>
      <c r="EI2" s="5">
        <v>1</v>
      </c>
      <c r="EJ2" s="5">
        <v>2</v>
      </c>
      <c r="EK2" s="5">
        <v>1</v>
      </c>
      <c r="EL2" s="5">
        <v>2</v>
      </c>
      <c r="EM2" s="5">
        <v>1</v>
      </c>
      <c r="EN2" s="5">
        <v>1</v>
      </c>
      <c r="EO2" s="5">
        <v>1</v>
      </c>
      <c r="EP2" s="5">
        <v>1</v>
      </c>
      <c r="EQ2" s="5">
        <v>1</v>
      </c>
      <c r="ER2" s="5">
        <v>1</v>
      </c>
      <c r="ES2" s="5">
        <v>2</v>
      </c>
      <c r="ET2" s="5">
        <v>2</v>
      </c>
      <c r="EU2" s="5">
        <v>1</v>
      </c>
      <c r="EV2" s="5">
        <v>1</v>
      </c>
      <c r="EW2" s="5">
        <v>1</v>
      </c>
      <c r="EX2" s="5">
        <v>1</v>
      </c>
      <c r="EY2" s="5">
        <v>1</v>
      </c>
      <c r="EZ2" s="5">
        <v>1</v>
      </c>
      <c r="FA2" s="5">
        <v>1</v>
      </c>
      <c r="FB2" s="5">
        <v>1</v>
      </c>
      <c r="FC2" s="5">
        <v>1</v>
      </c>
      <c r="FD2" s="5">
        <v>1</v>
      </c>
      <c r="FE2" s="5">
        <v>1</v>
      </c>
      <c r="FF2" s="5">
        <v>1</v>
      </c>
      <c r="FG2" s="5">
        <v>1</v>
      </c>
      <c r="FH2" s="5">
        <v>1</v>
      </c>
      <c r="FI2" s="5">
        <v>1</v>
      </c>
      <c r="FJ2" s="5">
        <v>1</v>
      </c>
      <c r="FK2" s="5">
        <v>1</v>
      </c>
    </row>
    <row r="3" spans="1:167" ht="12.75" x14ac:dyDescent="0.2">
      <c r="A3" s="4">
        <v>45274.773170011569</v>
      </c>
      <c r="B3" s="5" t="s">
        <v>169</v>
      </c>
      <c r="C3" s="5" t="s">
        <v>170</v>
      </c>
      <c r="D3" s="5">
        <v>1</v>
      </c>
      <c r="E3" s="5">
        <v>1</v>
      </c>
      <c r="F3" s="5">
        <v>1</v>
      </c>
      <c r="G3" s="5">
        <v>1</v>
      </c>
      <c r="H3" s="5">
        <v>1</v>
      </c>
      <c r="I3" s="5">
        <v>1</v>
      </c>
      <c r="J3" s="5">
        <v>1</v>
      </c>
      <c r="K3" s="5">
        <v>1</v>
      </c>
      <c r="L3" s="5">
        <v>1</v>
      </c>
      <c r="M3" s="5">
        <v>1</v>
      </c>
      <c r="N3" s="5">
        <v>1</v>
      </c>
      <c r="O3" s="5">
        <v>1</v>
      </c>
      <c r="P3" s="5">
        <v>1</v>
      </c>
      <c r="Q3" s="5">
        <v>1</v>
      </c>
      <c r="R3" s="5">
        <v>1</v>
      </c>
      <c r="S3" s="5">
        <v>1</v>
      </c>
      <c r="T3" s="5">
        <v>1</v>
      </c>
      <c r="U3" s="5">
        <v>1</v>
      </c>
      <c r="V3" s="5">
        <v>1</v>
      </c>
      <c r="W3" s="5">
        <v>1</v>
      </c>
      <c r="X3" s="5">
        <v>1</v>
      </c>
      <c r="Y3" s="5">
        <v>1</v>
      </c>
      <c r="Z3" s="5">
        <v>1</v>
      </c>
      <c r="AA3" s="5">
        <v>1</v>
      </c>
      <c r="AB3" s="5">
        <v>1</v>
      </c>
      <c r="AC3" s="5">
        <v>1</v>
      </c>
      <c r="AD3" s="5">
        <v>1</v>
      </c>
      <c r="AE3" s="5">
        <v>1</v>
      </c>
      <c r="AF3" s="5">
        <v>1</v>
      </c>
      <c r="AG3" s="5">
        <v>1</v>
      </c>
      <c r="AH3" s="5">
        <v>1</v>
      </c>
      <c r="AI3" s="5">
        <v>1</v>
      </c>
      <c r="AJ3" s="5">
        <v>2</v>
      </c>
      <c r="AK3" s="5">
        <v>2</v>
      </c>
      <c r="AL3" s="5">
        <v>2</v>
      </c>
      <c r="AM3" s="5">
        <v>2</v>
      </c>
      <c r="AN3" s="5">
        <v>1</v>
      </c>
      <c r="AO3" s="5">
        <v>1</v>
      </c>
      <c r="AP3" s="5">
        <v>1</v>
      </c>
      <c r="AQ3" s="5">
        <v>1</v>
      </c>
      <c r="AR3" s="5">
        <v>1</v>
      </c>
      <c r="AS3" s="5">
        <v>1</v>
      </c>
      <c r="AT3" s="5">
        <v>1</v>
      </c>
      <c r="AU3" s="5">
        <v>1</v>
      </c>
      <c r="AV3" s="5">
        <v>1</v>
      </c>
      <c r="AW3" s="5">
        <v>1</v>
      </c>
      <c r="AX3" s="5">
        <v>1</v>
      </c>
      <c r="AY3" s="5">
        <v>1</v>
      </c>
      <c r="AZ3" s="5">
        <v>1</v>
      </c>
      <c r="BA3" s="5">
        <v>1</v>
      </c>
      <c r="BB3" s="5">
        <v>1</v>
      </c>
      <c r="BC3" s="5">
        <v>1</v>
      </c>
      <c r="BD3" s="5">
        <v>1</v>
      </c>
      <c r="BE3" s="5">
        <v>1</v>
      </c>
      <c r="BF3" s="5">
        <v>1</v>
      </c>
      <c r="BG3" s="5">
        <v>1</v>
      </c>
      <c r="BH3" s="5">
        <v>1</v>
      </c>
      <c r="BI3" s="5">
        <v>1</v>
      </c>
      <c r="BJ3" s="5">
        <v>1</v>
      </c>
      <c r="BK3" s="5">
        <v>1</v>
      </c>
      <c r="BL3" s="5">
        <v>2</v>
      </c>
      <c r="BM3" s="5">
        <v>2</v>
      </c>
      <c r="BN3" s="5">
        <v>2</v>
      </c>
      <c r="BO3" s="5">
        <v>2</v>
      </c>
      <c r="BP3" s="5">
        <v>1</v>
      </c>
      <c r="BQ3" s="5">
        <v>1</v>
      </c>
      <c r="BR3" s="5">
        <v>1</v>
      </c>
      <c r="BS3" s="5">
        <v>1</v>
      </c>
      <c r="BT3" s="5">
        <v>2</v>
      </c>
      <c r="BU3" s="5">
        <v>2</v>
      </c>
      <c r="BV3" s="5">
        <v>2</v>
      </c>
      <c r="BW3" s="5">
        <v>2</v>
      </c>
      <c r="BX3" s="5">
        <v>2</v>
      </c>
      <c r="BY3" s="5">
        <v>2</v>
      </c>
      <c r="BZ3" s="5">
        <v>2</v>
      </c>
      <c r="CA3" s="5">
        <v>2</v>
      </c>
      <c r="CB3" s="5">
        <v>2</v>
      </c>
      <c r="CC3" s="5">
        <v>2</v>
      </c>
      <c r="CD3" s="5">
        <v>2</v>
      </c>
      <c r="CE3" s="5">
        <v>2</v>
      </c>
      <c r="CF3" s="5">
        <v>1</v>
      </c>
      <c r="CG3" s="5">
        <v>1</v>
      </c>
      <c r="CH3" s="5">
        <v>1</v>
      </c>
      <c r="CI3" s="5">
        <v>1</v>
      </c>
      <c r="CJ3" s="5">
        <v>1</v>
      </c>
      <c r="CK3" s="5">
        <v>1</v>
      </c>
      <c r="CL3" s="5">
        <v>1</v>
      </c>
      <c r="CM3" s="5">
        <v>1</v>
      </c>
      <c r="CN3" s="5">
        <v>1</v>
      </c>
      <c r="CO3" s="5">
        <v>1</v>
      </c>
      <c r="CP3" s="5">
        <v>1</v>
      </c>
      <c r="CQ3" s="5">
        <v>1</v>
      </c>
      <c r="CR3" s="5">
        <v>1</v>
      </c>
      <c r="CS3" s="5">
        <v>1</v>
      </c>
      <c r="CT3" s="5">
        <v>1</v>
      </c>
      <c r="CU3" s="5">
        <v>1</v>
      </c>
      <c r="CV3" s="5">
        <v>1</v>
      </c>
      <c r="CW3" s="5">
        <v>1</v>
      </c>
      <c r="CX3" s="5">
        <v>1</v>
      </c>
      <c r="CY3" s="5">
        <v>1</v>
      </c>
      <c r="CZ3" s="5">
        <v>1</v>
      </c>
      <c r="DA3" s="5">
        <v>1</v>
      </c>
      <c r="DB3" s="5">
        <v>1</v>
      </c>
      <c r="DC3" s="5">
        <v>1</v>
      </c>
      <c r="DD3" s="5">
        <v>1</v>
      </c>
      <c r="DE3" s="5">
        <v>1</v>
      </c>
      <c r="DF3" s="5">
        <v>1</v>
      </c>
      <c r="DG3" s="5">
        <v>1</v>
      </c>
      <c r="DH3" s="5">
        <v>1</v>
      </c>
      <c r="DI3" s="5">
        <v>1</v>
      </c>
      <c r="DJ3" s="5">
        <v>1</v>
      </c>
      <c r="DK3" s="5">
        <v>1</v>
      </c>
      <c r="DL3" s="5">
        <v>2</v>
      </c>
      <c r="DM3" s="5">
        <v>2</v>
      </c>
      <c r="DN3" s="5">
        <v>2</v>
      </c>
      <c r="DO3" s="5">
        <v>2</v>
      </c>
      <c r="DP3" s="5">
        <v>2</v>
      </c>
      <c r="DQ3" s="5">
        <v>2</v>
      </c>
      <c r="DR3" s="5">
        <v>2</v>
      </c>
      <c r="DS3" s="5">
        <v>2</v>
      </c>
      <c r="DT3" s="5">
        <v>2</v>
      </c>
      <c r="DU3" s="5">
        <v>2</v>
      </c>
      <c r="DV3" s="5">
        <v>2</v>
      </c>
      <c r="DW3" s="5">
        <v>2</v>
      </c>
      <c r="DX3" s="5">
        <v>1</v>
      </c>
      <c r="DY3" s="5">
        <v>1</v>
      </c>
      <c r="DZ3" s="5">
        <v>1</v>
      </c>
      <c r="EA3" s="5">
        <v>1</v>
      </c>
      <c r="EB3" s="5">
        <v>1</v>
      </c>
      <c r="EC3" s="5">
        <v>1</v>
      </c>
      <c r="ED3" s="5">
        <v>1</v>
      </c>
      <c r="EE3" s="5">
        <v>1</v>
      </c>
      <c r="EF3" s="5">
        <v>1</v>
      </c>
      <c r="EG3" s="5">
        <v>1</v>
      </c>
      <c r="EH3" s="5">
        <v>1</v>
      </c>
      <c r="EI3" s="5">
        <v>1</v>
      </c>
      <c r="EJ3" s="5">
        <v>1</v>
      </c>
      <c r="EK3" s="5">
        <v>1</v>
      </c>
      <c r="EL3" s="5">
        <v>1</v>
      </c>
      <c r="EM3" s="5">
        <v>1</v>
      </c>
      <c r="EN3" s="5">
        <v>1</v>
      </c>
      <c r="EO3" s="5">
        <v>1</v>
      </c>
      <c r="EP3" s="5">
        <v>1</v>
      </c>
      <c r="EQ3" s="5">
        <v>1</v>
      </c>
      <c r="ER3" s="5">
        <v>1</v>
      </c>
      <c r="ES3" s="5">
        <v>1</v>
      </c>
      <c r="ET3" s="5">
        <v>1</v>
      </c>
      <c r="EU3" s="5">
        <v>1</v>
      </c>
      <c r="EV3" s="5">
        <v>1</v>
      </c>
      <c r="EW3" s="5">
        <v>1</v>
      </c>
      <c r="EX3" s="5">
        <v>1</v>
      </c>
      <c r="EY3" s="5">
        <v>1</v>
      </c>
      <c r="EZ3" s="5">
        <v>1</v>
      </c>
      <c r="FA3" s="5">
        <v>1</v>
      </c>
      <c r="FB3" s="5">
        <v>1</v>
      </c>
      <c r="FC3" s="5">
        <v>1</v>
      </c>
      <c r="FD3" s="5">
        <v>1</v>
      </c>
      <c r="FE3" s="5">
        <v>1</v>
      </c>
      <c r="FF3" s="5">
        <v>1</v>
      </c>
      <c r="FG3" s="5">
        <v>1</v>
      </c>
      <c r="FH3" s="5">
        <v>1</v>
      </c>
      <c r="FI3" s="5">
        <v>1</v>
      </c>
      <c r="FJ3" s="5">
        <v>1</v>
      </c>
      <c r="FK3" s="5">
        <v>1</v>
      </c>
    </row>
    <row r="4" spans="1:167" ht="12.75" x14ac:dyDescent="0.2">
      <c r="A4" s="4">
        <v>45275.402439583333</v>
      </c>
      <c r="B4" s="5" t="s">
        <v>171</v>
      </c>
      <c r="C4" s="5" t="s">
        <v>172</v>
      </c>
      <c r="D4" s="5">
        <v>1</v>
      </c>
      <c r="E4" s="5">
        <v>1</v>
      </c>
      <c r="F4" s="5">
        <v>1</v>
      </c>
      <c r="G4" s="5">
        <v>1</v>
      </c>
      <c r="H4" s="5">
        <v>1</v>
      </c>
      <c r="I4" s="5">
        <v>1</v>
      </c>
      <c r="J4" s="5">
        <v>1</v>
      </c>
      <c r="K4" s="5">
        <v>1</v>
      </c>
      <c r="L4" s="5">
        <v>1</v>
      </c>
      <c r="M4" s="5">
        <v>1</v>
      </c>
      <c r="N4" s="5">
        <v>1</v>
      </c>
      <c r="O4" s="5">
        <v>2</v>
      </c>
      <c r="P4" s="5">
        <v>1</v>
      </c>
      <c r="Q4" s="5">
        <v>1</v>
      </c>
      <c r="R4" s="5">
        <v>1</v>
      </c>
      <c r="S4" s="5">
        <v>2</v>
      </c>
      <c r="T4" s="5">
        <v>1</v>
      </c>
      <c r="U4" s="5">
        <v>1</v>
      </c>
      <c r="V4" s="5">
        <v>1</v>
      </c>
      <c r="W4" s="5">
        <v>2</v>
      </c>
      <c r="X4" s="5">
        <v>1</v>
      </c>
      <c r="Y4" s="5">
        <v>1</v>
      </c>
      <c r="Z4" s="5">
        <v>1</v>
      </c>
      <c r="AA4" s="5">
        <v>3</v>
      </c>
      <c r="AB4" s="5">
        <v>1</v>
      </c>
      <c r="AC4" s="5">
        <v>1</v>
      </c>
      <c r="AD4" s="5">
        <v>1</v>
      </c>
      <c r="AE4" s="5">
        <v>3</v>
      </c>
      <c r="AF4" s="5">
        <v>1</v>
      </c>
      <c r="AG4" s="5">
        <v>1</v>
      </c>
      <c r="AH4" s="5">
        <v>1</v>
      </c>
      <c r="AI4" s="5">
        <v>3</v>
      </c>
      <c r="AJ4" s="5">
        <v>1</v>
      </c>
      <c r="AK4" s="5">
        <v>1</v>
      </c>
      <c r="AL4" s="5">
        <v>1</v>
      </c>
      <c r="AM4" s="5">
        <v>3</v>
      </c>
      <c r="AN4" s="5">
        <v>1</v>
      </c>
      <c r="AO4" s="5">
        <v>1</v>
      </c>
      <c r="AP4" s="5">
        <v>1</v>
      </c>
      <c r="AQ4" s="5">
        <v>3</v>
      </c>
      <c r="AR4" s="5">
        <v>1</v>
      </c>
      <c r="AS4" s="5">
        <v>1</v>
      </c>
      <c r="AT4" s="5">
        <v>1</v>
      </c>
      <c r="AU4" s="5">
        <v>2</v>
      </c>
      <c r="AV4" s="5">
        <v>1</v>
      </c>
      <c r="AW4" s="5">
        <v>1</v>
      </c>
      <c r="AX4" s="5">
        <v>1</v>
      </c>
      <c r="AY4" s="5">
        <v>3</v>
      </c>
      <c r="AZ4" s="5">
        <v>1</v>
      </c>
      <c r="BA4" s="5">
        <v>1</v>
      </c>
      <c r="BB4" s="5">
        <v>1</v>
      </c>
      <c r="BC4" s="5">
        <v>3</v>
      </c>
      <c r="BD4" s="5">
        <v>1</v>
      </c>
      <c r="BE4" s="5">
        <v>1</v>
      </c>
      <c r="BF4" s="5">
        <v>1</v>
      </c>
      <c r="BG4" s="5">
        <v>2</v>
      </c>
      <c r="BH4" s="5">
        <v>1</v>
      </c>
      <c r="BI4" s="5">
        <v>1</v>
      </c>
      <c r="BJ4" s="5">
        <v>1</v>
      </c>
      <c r="BK4" s="5">
        <v>2</v>
      </c>
      <c r="BL4" s="5">
        <v>1</v>
      </c>
      <c r="BM4" s="5">
        <v>1</v>
      </c>
      <c r="BN4" s="5">
        <v>1</v>
      </c>
      <c r="BO4" s="5">
        <v>2</v>
      </c>
      <c r="BP4" s="5">
        <v>1</v>
      </c>
      <c r="BQ4" s="5">
        <v>1</v>
      </c>
      <c r="BR4" s="5">
        <v>1</v>
      </c>
      <c r="BS4" s="5">
        <v>3</v>
      </c>
      <c r="BT4" s="5">
        <v>1</v>
      </c>
      <c r="BU4" s="5">
        <v>1</v>
      </c>
      <c r="BV4" s="5">
        <v>1</v>
      </c>
      <c r="BW4" s="5">
        <v>2</v>
      </c>
      <c r="BX4" s="5">
        <v>1</v>
      </c>
      <c r="BY4" s="5">
        <v>1</v>
      </c>
      <c r="BZ4" s="5">
        <v>1</v>
      </c>
      <c r="CA4" s="5">
        <v>2</v>
      </c>
      <c r="CB4" s="5">
        <v>1</v>
      </c>
      <c r="CC4" s="5">
        <v>1</v>
      </c>
      <c r="CD4" s="5">
        <v>1</v>
      </c>
      <c r="CE4" s="5">
        <v>2</v>
      </c>
      <c r="CF4" s="5">
        <v>1</v>
      </c>
      <c r="CG4" s="5">
        <v>1</v>
      </c>
      <c r="CH4" s="5">
        <v>1</v>
      </c>
      <c r="CI4" s="5">
        <v>3</v>
      </c>
      <c r="CJ4" s="5">
        <v>1</v>
      </c>
      <c r="CK4" s="5">
        <v>1</v>
      </c>
      <c r="CL4" s="5">
        <v>1</v>
      </c>
      <c r="CM4" s="5">
        <v>2</v>
      </c>
      <c r="CN4" s="5">
        <v>1</v>
      </c>
      <c r="CO4" s="5">
        <v>1</v>
      </c>
      <c r="CP4" s="5">
        <v>1</v>
      </c>
      <c r="CQ4" s="5">
        <v>3</v>
      </c>
      <c r="CR4" s="5">
        <v>1</v>
      </c>
      <c r="CS4" s="5">
        <v>1</v>
      </c>
      <c r="CT4" s="5">
        <v>1</v>
      </c>
      <c r="CU4" s="5">
        <v>3</v>
      </c>
      <c r="CV4" s="5">
        <v>1</v>
      </c>
      <c r="CW4" s="5">
        <v>1</v>
      </c>
      <c r="CX4" s="5">
        <v>1</v>
      </c>
      <c r="CY4" s="5">
        <v>3</v>
      </c>
      <c r="CZ4" s="5">
        <v>1</v>
      </c>
      <c r="DA4" s="5">
        <v>1</v>
      </c>
      <c r="DB4" s="5">
        <v>1</v>
      </c>
      <c r="DC4" s="5">
        <v>2</v>
      </c>
      <c r="DD4" s="5">
        <v>1</v>
      </c>
      <c r="DE4" s="5">
        <v>1</v>
      </c>
      <c r="DF4" s="5">
        <v>1</v>
      </c>
      <c r="DG4" s="5">
        <v>3</v>
      </c>
      <c r="DH4" s="5">
        <v>1</v>
      </c>
      <c r="DI4" s="5">
        <v>1</v>
      </c>
      <c r="DJ4" s="5">
        <v>1</v>
      </c>
      <c r="DK4" s="5">
        <v>3</v>
      </c>
      <c r="DL4" s="5">
        <v>1</v>
      </c>
      <c r="DM4" s="5">
        <v>1</v>
      </c>
      <c r="DN4" s="5">
        <v>1</v>
      </c>
      <c r="DO4" s="5">
        <v>2</v>
      </c>
      <c r="DP4" s="5">
        <v>1</v>
      </c>
      <c r="DQ4" s="5">
        <v>1</v>
      </c>
      <c r="DR4" s="5">
        <v>1</v>
      </c>
      <c r="DS4" s="5">
        <v>2</v>
      </c>
      <c r="DT4" s="5">
        <v>1</v>
      </c>
      <c r="DU4" s="5">
        <v>1</v>
      </c>
      <c r="DV4" s="5">
        <v>1</v>
      </c>
      <c r="DW4" s="5">
        <v>3</v>
      </c>
      <c r="DX4" s="5">
        <v>1</v>
      </c>
      <c r="DY4" s="5">
        <v>1</v>
      </c>
      <c r="DZ4" s="5">
        <v>1</v>
      </c>
      <c r="EA4" s="5">
        <v>3</v>
      </c>
      <c r="EB4" s="5">
        <v>1</v>
      </c>
      <c r="EC4" s="5">
        <v>1</v>
      </c>
      <c r="ED4" s="5">
        <v>1</v>
      </c>
      <c r="EE4" s="5">
        <v>3</v>
      </c>
      <c r="EF4" s="5">
        <v>1</v>
      </c>
      <c r="EG4" s="5">
        <v>1</v>
      </c>
      <c r="EH4" s="5">
        <v>1</v>
      </c>
      <c r="EI4" s="5">
        <v>2</v>
      </c>
      <c r="EJ4" s="5">
        <v>1</v>
      </c>
      <c r="EK4" s="5">
        <v>1</v>
      </c>
      <c r="EL4" s="5">
        <v>1</v>
      </c>
      <c r="EM4" s="5">
        <v>2</v>
      </c>
      <c r="EN4" s="5">
        <v>1</v>
      </c>
      <c r="EO4" s="5">
        <v>1</v>
      </c>
      <c r="EP4" s="5">
        <v>1</v>
      </c>
      <c r="EQ4" s="5">
        <v>2</v>
      </c>
      <c r="ER4" s="5">
        <v>1</v>
      </c>
      <c r="ES4" s="5">
        <v>1</v>
      </c>
      <c r="ET4" s="5">
        <v>1</v>
      </c>
      <c r="EU4" s="5">
        <v>2</v>
      </c>
      <c r="EV4" s="5">
        <v>1</v>
      </c>
      <c r="EW4" s="5">
        <v>1</v>
      </c>
      <c r="EX4" s="5">
        <v>1</v>
      </c>
      <c r="EY4" s="5">
        <v>2</v>
      </c>
      <c r="EZ4" s="5">
        <v>1</v>
      </c>
      <c r="FA4" s="5">
        <v>1</v>
      </c>
      <c r="FB4" s="5">
        <v>1</v>
      </c>
      <c r="FC4" s="5">
        <v>2</v>
      </c>
      <c r="FD4" s="5">
        <v>1</v>
      </c>
      <c r="FE4" s="5">
        <v>1</v>
      </c>
      <c r="FF4" s="5">
        <v>1</v>
      </c>
      <c r="FG4" s="5">
        <v>2</v>
      </c>
      <c r="FH4" s="5">
        <v>1</v>
      </c>
      <c r="FI4" s="5">
        <v>1</v>
      </c>
      <c r="FJ4" s="5">
        <v>1</v>
      </c>
      <c r="FK4" s="5">
        <v>2</v>
      </c>
    </row>
    <row r="5" spans="1:167" ht="12.75" x14ac:dyDescent="0.2">
      <c r="A5" s="4">
        <v>45275.509464270828</v>
      </c>
      <c r="B5" s="5" t="s">
        <v>173</v>
      </c>
      <c r="C5" s="5" t="s">
        <v>174</v>
      </c>
      <c r="D5" s="5">
        <v>1</v>
      </c>
      <c r="E5" s="5">
        <v>1</v>
      </c>
      <c r="F5" s="5">
        <v>2</v>
      </c>
      <c r="G5" s="5">
        <v>2</v>
      </c>
      <c r="H5" s="5">
        <v>1</v>
      </c>
      <c r="I5" s="5">
        <v>1</v>
      </c>
      <c r="J5" s="5">
        <v>1</v>
      </c>
      <c r="K5" s="5">
        <v>1</v>
      </c>
      <c r="L5" s="5">
        <v>1</v>
      </c>
      <c r="M5" s="5">
        <v>1</v>
      </c>
      <c r="N5" s="5">
        <v>2</v>
      </c>
      <c r="O5" s="5">
        <v>2</v>
      </c>
      <c r="P5" s="5">
        <v>1</v>
      </c>
      <c r="Q5" s="5">
        <v>1</v>
      </c>
      <c r="R5" s="5">
        <v>2</v>
      </c>
      <c r="S5" s="5">
        <v>3</v>
      </c>
      <c r="T5" s="5">
        <v>2</v>
      </c>
      <c r="U5" s="5">
        <v>2</v>
      </c>
      <c r="V5" s="5">
        <v>2</v>
      </c>
      <c r="W5" s="5">
        <v>2</v>
      </c>
      <c r="X5" s="5">
        <v>1</v>
      </c>
      <c r="Y5" s="5">
        <v>2</v>
      </c>
      <c r="Z5" s="5">
        <v>2</v>
      </c>
      <c r="AA5" s="5">
        <v>3</v>
      </c>
      <c r="AB5" s="5">
        <v>1</v>
      </c>
      <c r="AC5" s="5">
        <v>2</v>
      </c>
      <c r="AD5" s="5">
        <v>2</v>
      </c>
      <c r="AE5" s="5">
        <v>2</v>
      </c>
      <c r="AF5" s="5">
        <v>1</v>
      </c>
      <c r="AG5" s="5">
        <v>1</v>
      </c>
      <c r="AH5" s="5">
        <v>1</v>
      </c>
      <c r="AI5" s="5">
        <v>3</v>
      </c>
      <c r="AJ5" s="5">
        <v>2</v>
      </c>
      <c r="AK5" s="5">
        <v>2</v>
      </c>
      <c r="AL5" s="5">
        <v>2</v>
      </c>
      <c r="AM5" s="5">
        <v>2</v>
      </c>
      <c r="AN5" s="5">
        <v>1</v>
      </c>
      <c r="AO5" s="5">
        <v>1</v>
      </c>
      <c r="AP5" s="5">
        <v>1</v>
      </c>
      <c r="AQ5" s="5">
        <v>3</v>
      </c>
      <c r="AR5" s="5">
        <v>1</v>
      </c>
      <c r="AS5" s="5">
        <v>2</v>
      </c>
      <c r="AT5" s="5">
        <v>2</v>
      </c>
      <c r="AU5" s="5">
        <v>3</v>
      </c>
      <c r="AV5" s="5">
        <v>1</v>
      </c>
      <c r="AW5" s="5">
        <v>2</v>
      </c>
      <c r="AX5" s="5">
        <v>2</v>
      </c>
      <c r="AY5" s="5">
        <v>2</v>
      </c>
      <c r="AZ5" s="5">
        <v>2</v>
      </c>
      <c r="BA5" s="5">
        <v>2</v>
      </c>
      <c r="BB5" s="5">
        <v>2</v>
      </c>
      <c r="BC5" s="5">
        <v>3</v>
      </c>
      <c r="BD5" s="5">
        <v>1</v>
      </c>
      <c r="BE5" s="5">
        <v>1</v>
      </c>
      <c r="BF5" s="5">
        <v>1</v>
      </c>
      <c r="BG5" s="5">
        <v>2</v>
      </c>
      <c r="BH5" s="5">
        <v>1</v>
      </c>
      <c r="BI5" s="5">
        <v>2</v>
      </c>
      <c r="BJ5" s="5">
        <v>2</v>
      </c>
      <c r="BK5" s="5">
        <v>2</v>
      </c>
      <c r="BL5" s="5">
        <v>1</v>
      </c>
      <c r="BM5" s="5">
        <v>1</v>
      </c>
      <c r="BN5" s="5">
        <v>1</v>
      </c>
      <c r="BO5" s="5">
        <v>3</v>
      </c>
      <c r="BP5" s="5">
        <v>2</v>
      </c>
      <c r="BQ5" s="5">
        <v>2</v>
      </c>
      <c r="BR5" s="5">
        <v>2</v>
      </c>
      <c r="BS5" s="5">
        <v>2</v>
      </c>
      <c r="BT5" s="5">
        <v>2</v>
      </c>
      <c r="BU5" s="5">
        <v>2</v>
      </c>
      <c r="BV5" s="5">
        <v>2</v>
      </c>
      <c r="BW5" s="5">
        <v>2</v>
      </c>
      <c r="BX5" s="5">
        <v>1</v>
      </c>
      <c r="BY5" s="5">
        <v>1</v>
      </c>
      <c r="BZ5" s="5">
        <v>1</v>
      </c>
      <c r="CA5" s="5">
        <v>2</v>
      </c>
      <c r="CB5" s="5">
        <v>1</v>
      </c>
      <c r="CC5" s="5">
        <v>1</v>
      </c>
      <c r="CD5" s="5">
        <v>2</v>
      </c>
      <c r="CE5" s="5">
        <v>2</v>
      </c>
      <c r="CF5" s="5">
        <v>2</v>
      </c>
      <c r="CG5" s="5">
        <v>2</v>
      </c>
      <c r="CH5" s="5">
        <v>2</v>
      </c>
      <c r="CI5" s="5">
        <v>2</v>
      </c>
      <c r="CJ5" s="5">
        <v>1</v>
      </c>
      <c r="CK5" s="5">
        <v>2</v>
      </c>
      <c r="CL5" s="5">
        <v>2</v>
      </c>
      <c r="CM5" s="5">
        <v>2</v>
      </c>
      <c r="CN5" s="5">
        <v>2</v>
      </c>
      <c r="CO5" s="5">
        <v>1</v>
      </c>
      <c r="CP5" s="5">
        <v>2</v>
      </c>
      <c r="CQ5" s="5">
        <v>2</v>
      </c>
      <c r="CR5" s="5">
        <v>1</v>
      </c>
      <c r="CS5" s="5">
        <v>1</v>
      </c>
      <c r="CT5" s="5">
        <v>1</v>
      </c>
      <c r="CU5" s="5">
        <v>3</v>
      </c>
      <c r="CV5" s="5">
        <v>1</v>
      </c>
      <c r="CW5" s="5">
        <v>1</v>
      </c>
      <c r="CX5" s="5">
        <v>1</v>
      </c>
      <c r="CY5" s="5">
        <v>3</v>
      </c>
      <c r="CZ5" s="5">
        <v>1</v>
      </c>
      <c r="DA5" s="5">
        <v>1</v>
      </c>
      <c r="DB5" s="5">
        <v>1</v>
      </c>
      <c r="DC5" s="5">
        <v>1</v>
      </c>
      <c r="DD5" s="5">
        <v>1</v>
      </c>
      <c r="DE5" s="5">
        <v>1</v>
      </c>
      <c r="DF5" s="5">
        <v>2</v>
      </c>
      <c r="DG5" s="5">
        <v>1</v>
      </c>
      <c r="DH5" s="5">
        <v>2</v>
      </c>
      <c r="DI5" s="5">
        <v>1</v>
      </c>
      <c r="DJ5" s="5">
        <v>2</v>
      </c>
      <c r="DK5" s="5">
        <v>3</v>
      </c>
      <c r="DL5" s="5">
        <v>1</v>
      </c>
      <c r="DM5" s="5">
        <v>1</v>
      </c>
      <c r="DN5" s="5">
        <v>1</v>
      </c>
      <c r="DO5" s="5">
        <v>2</v>
      </c>
      <c r="DP5" s="5">
        <v>1</v>
      </c>
      <c r="DQ5" s="5">
        <v>1</v>
      </c>
      <c r="DR5" s="5">
        <v>2</v>
      </c>
      <c r="DS5" s="5">
        <v>2</v>
      </c>
      <c r="DT5" s="5">
        <v>1</v>
      </c>
      <c r="DU5" s="5">
        <v>1</v>
      </c>
      <c r="DV5" s="5">
        <v>2</v>
      </c>
      <c r="DW5" s="5">
        <v>2</v>
      </c>
      <c r="DX5" s="5">
        <v>1</v>
      </c>
      <c r="DY5" s="5">
        <v>1</v>
      </c>
      <c r="DZ5" s="5">
        <v>2</v>
      </c>
      <c r="EA5" s="5">
        <v>3</v>
      </c>
      <c r="EB5" s="5">
        <v>1</v>
      </c>
      <c r="EC5" s="5">
        <v>1</v>
      </c>
      <c r="ED5" s="5">
        <v>1</v>
      </c>
      <c r="EE5" s="5">
        <v>3</v>
      </c>
      <c r="EF5" s="5">
        <v>2</v>
      </c>
      <c r="EG5" s="5">
        <v>1</v>
      </c>
      <c r="EH5" s="5">
        <v>3</v>
      </c>
      <c r="EI5" s="5">
        <v>3</v>
      </c>
      <c r="EJ5" s="5">
        <v>1</v>
      </c>
      <c r="EK5" s="5">
        <v>1</v>
      </c>
      <c r="EL5" s="5">
        <v>2</v>
      </c>
      <c r="EM5" s="5">
        <v>3</v>
      </c>
      <c r="EN5" s="5">
        <v>2</v>
      </c>
      <c r="EO5" s="5">
        <v>2</v>
      </c>
      <c r="EP5" s="5">
        <v>2</v>
      </c>
      <c r="EQ5" s="5">
        <v>2</v>
      </c>
      <c r="ER5" s="5">
        <v>2</v>
      </c>
      <c r="ES5" s="5">
        <v>2</v>
      </c>
      <c r="ET5" s="5">
        <v>2</v>
      </c>
      <c r="EU5" s="5">
        <v>2</v>
      </c>
      <c r="EV5" s="5">
        <v>1</v>
      </c>
      <c r="EW5" s="5">
        <v>1</v>
      </c>
      <c r="EX5" s="5">
        <v>1</v>
      </c>
      <c r="EY5" s="5">
        <v>3</v>
      </c>
      <c r="EZ5" s="5">
        <v>2</v>
      </c>
      <c r="FA5" s="5">
        <v>2</v>
      </c>
      <c r="FB5" s="5">
        <v>2</v>
      </c>
      <c r="FC5" s="5">
        <v>1</v>
      </c>
      <c r="FD5" s="5">
        <v>1</v>
      </c>
      <c r="FE5" s="5">
        <v>1</v>
      </c>
      <c r="FF5" s="5">
        <v>1</v>
      </c>
      <c r="FG5" s="5">
        <v>1</v>
      </c>
      <c r="FH5" s="5">
        <v>2</v>
      </c>
      <c r="FI5" s="5">
        <v>1</v>
      </c>
      <c r="FJ5" s="5">
        <v>2</v>
      </c>
      <c r="FK5" s="5">
        <v>2</v>
      </c>
    </row>
    <row r="6" spans="1:167" ht="12.75" x14ac:dyDescent="0.2">
      <c r="A6" s="4">
        <v>45275.662506400462</v>
      </c>
      <c r="B6" s="5" t="s">
        <v>175</v>
      </c>
      <c r="C6" s="5" t="s">
        <v>176</v>
      </c>
      <c r="D6" s="5">
        <v>1</v>
      </c>
      <c r="E6" s="5">
        <v>2</v>
      </c>
      <c r="F6" s="5">
        <v>1</v>
      </c>
      <c r="G6" s="5">
        <v>1</v>
      </c>
      <c r="H6" s="5">
        <v>1</v>
      </c>
      <c r="I6" s="5">
        <v>2</v>
      </c>
      <c r="J6" s="5">
        <v>2</v>
      </c>
      <c r="K6" s="5">
        <v>2</v>
      </c>
      <c r="L6" s="5">
        <v>1</v>
      </c>
      <c r="M6" s="5">
        <v>2</v>
      </c>
      <c r="N6" s="5">
        <v>2</v>
      </c>
      <c r="O6" s="5">
        <v>2</v>
      </c>
      <c r="P6" s="5">
        <v>1</v>
      </c>
      <c r="Q6" s="5">
        <v>2</v>
      </c>
      <c r="R6" s="5">
        <v>2</v>
      </c>
      <c r="S6" s="5">
        <v>2</v>
      </c>
      <c r="T6" s="5">
        <v>1</v>
      </c>
      <c r="U6" s="5">
        <v>1</v>
      </c>
      <c r="V6" s="5">
        <v>1</v>
      </c>
      <c r="W6" s="5">
        <v>1</v>
      </c>
      <c r="X6" s="5">
        <v>1</v>
      </c>
      <c r="Y6" s="5">
        <v>2</v>
      </c>
      <c r="Z6" s="5">
        <v>2</v>
      </c>
      <c r="AA6" s="5">
        <v>1</v>
      </c>
      <c r="AB6" s="5">
        <v>2</v>
      </c>
      <c r="AC6" s="5">
        <v>2</v>
      </c>
      <c r="AD6" s="5">
        <v>1</v>
      </c>
      <c r="AE6" s="5">
        <v>2</v>
      </c>
      <c r="AF6" s="5">
        <v>1</v>
      </c>
      <c r="AG6" s="5">
        <v>2</v>
      </c>
      <c r="AH6" s="5">
        <v>2</v>
      </c>
      <c r="AI6" s="5">
        <v>2</v>
      </c>
      <c r="AJ6" s="5">
        <v>1</v>
      </c>
      <c r="AK6" s="5">
        <v>3</v>
      </c>
      <c r="AL6" s="5">
        <v>2</v>
      </c>
      <c r="AM6" s="5">
        <v>2</v>
      </c>
      <c r="AN6" s="5">
        <v>1</v>
      </c>
      <c r="AO6" s="5">
        <v>2</v>
      </c>
      <c r="AP6" s="5">
        <v>2</v>
      </c>
      <c r="AQ6" s="5">
        <v>2</v>
      </c>
      <c r="AR6" s="5">
        <v>1</v>
      </c>
      <c r="AS6" s="5">
        <v>2</v>
      </c>
      <c r="AT6" s="5">
        <v>2</v>
      </c>
      <c r="AU6" s="5">
        <v>2</v>
      </c>
      <c r="AV6" s="5">
        <v>1</v>
      </c>
      <c r="AW6" s="5">
        <v>2</v>
      </c>
      <c r="AX6" s="5">
        <v>2</v>
      </c>
      <c r="AY6" s="5">
        <v>2</v>
      </c>
      <c r="AZ6" s="5">
        <v>1</v>
      </c>
      <c r="BA6" s="5">
        <v>3</v>
      </c>
      <c r="BB6" s="5">
        <v>2</v>
      </c>
      <c r="BC6" s="5">
        <v>2</v>
      </c>
      <c r="BD6" s="5">
        <v>1</v>
      </c>
      <c r="BE6" s="5">
        <v>3</v>
      </c>
      <c r="BF6" s="5">
        <v>2</v>
      </c>
      <c r="BG6" s="5">
        <v>2</v>
      </c>
      <c r="BH6" s="5">
        <v>1</v>
      </c>
      <c r="BI6" s="5">
        <v>3</v>
      </c>
      <c r="BJ6" s="5">
        <v>1</v>
      </c>
      <c r="BK6" s="5">
        <v>1</v>
      </c>
      <c r="BL6" s="5">
        <v>2</v>
      </c>
      <c r="BM6" s="5">
        <v>2</v>
      </c>
      <c r="BN6" s="5">
        <v>2</v>
      </c>
      <c r="BO6" s="5">
        <v>2</v>
      </c>
      <c r="BP6" s="5">
        <v>1</v>
      </c>
      <c r="BQ6" s="5">
        <v>3</v>
      </c>
      <c r="BR6" s="5">
        <v>2</v>
      </c>
      <c r="BS6" s="5">
        <v>2</v>
      </c>
      <c r="BT6" s="5">
        <v>2</v>
      </c>
      <c r="BU6" s="5">
        <v>2</v>
      </c>
      <c r="BV6" s="5">
        <v>1</v>
      </c>
      <c r="BW6" s="5">
        <v>2</v>
      </c>
      <c r="BX6" s="5">
        <v>1</v>
      </c>
      <c r="BY6" s="5">
        <v>3</v>
      </c>
      <c r="BZ6" s="5">
        <v>2</v>
      </c>
      <c r="CA6" s="5">
        <v>2</v>
      </c>
      <c r="CB6" s="5">
        <v>2</v>
      </c>
      <c r="CC6" s="5">
        <v>2</v>
      </c>
      <c r="CD6" s="5">
        <v>1</v>
      </c>
      <c r="CE6" s="5">
        <v>1</v>
      </c>
      <c r="CF6" s="5">
        <v>1</v>
      </c>
      <c r="CG6" s="5">
        <v>2</v>
      </c>
      <c r="CH6" s="5">
        <v>2</v>
      </c>
      <c r="CI6" s="5">
        <v>2</v>
      </c>
      <c r="CJ6" s="5">
        <v>1</v>
      </c>
      <c r="CK6" s="5">
        <v>3</v>
      </c>
      <c r="CL6" s="5">
        <v>2</v>
      </c>
      <c r="CM6" s="5">
        <v>2</v>
      </c>
      <c r="CN6" s="5">
        <v>1</v>
      </c>
      <c r="CO6" s="5">
        <v>1</v>
      </c>
      <c r="CP6" s="5">
        <v>2</v>
      </c>
      <c r="CQ6" s="5">
        <v>2</v>
      </c>
      <c r="CR6" s="5">
        <v>2</v>
      </c>
      <c r="CS6" s="5">
        <v>1</v>
      </c>
      <c r="CT6" s="5">
        <v>1</v>
      </c>
      <c r="CU6" s="5">
        <v>2</v>
      </c>
      <c r="CV6" s="5">
        <v>2</v>
      </c>
      <c r="CW6" s="5">
        <v>1</v>
      </c>
      <c r="CX6" s="5">
        <v>2</v>
      </c>
      <c r="CY6" s="5">
        <v>2</v>
      </c>
      <c r="CZ6" s="5">
        <v>2</v>
      </c>
      <c r="DA6" s="5">
        <v>1</v>
      </c>
      <c r="DB6" s="5">
        <v>2</v>
      </c>
      <c r="DC6" s="5">
        <v>2</v>
      </c>
      <c r="DD6" s="5">
        <v>2</v>
      </c>
      <c r="DE6" s="5">
        <v>1</v>
      </c>
      <c r="DF6" s="5">
        <v>1</v>
      </c>
      <c r="DG6" s="5">
        <v>1</v>
      </c>
      <c r="DH6" s="5">
        <v>1</v>
      </c>
      <c r="DI6" s="5">
        <v>1</v>
      </c>
      <c r="DJ6" s="5">
        <v>1</v>
      </c>
      <c r="DK6" s="5">
        <v>2</v>
      </c>
      <c r="DL6" s="5">
        <v>2</v>
      </c>
      <c r="DM6" s="5">
        <v>2</v>
      </c>
      <c r="DN6" s="5">
        <v>1</v>
      </c>
      <c r="DO6" s="5">
        <v>2</v>
      </c>
      <c r="DP6" s="5">
        <v>2</v>
      </c>
      <c r="DQ6" s="5">
        <v>2</v>
      </c>
      <c r="DR6" s="5">
        <v>2</v>
      </c>
      <c r="DS6" s="5">
        <v>2</v>
      </c>
      <c r="DT6" s="5">
        <v>2</v>
      </c>
      <c r="DU6" s="5">
        <v>2</v>
      </c>
      <c r="DV6" s="5">
        <v>2</v>
      </c>
      <c r="DW6" s="5">
        <v>2</v>
      </c>
      <c r="DX6" s="5">
        <v>1</v>
      </c>
      <c r="DY6" s="5">
        <v>1</v>
      </c>
      <c r="DZ6" s="5">
        <v>2</v>
      </c>
      <c r="EA6" s="5">
        <v>2</v>
      </c>
      <c r="EB6" s="5">
        <v>1</v>
      </c>
      <c r="EC6" s="5">
        <v>1</v>
      </c>
      <c r="ED6" s="5">
        <v>2</v>
      </c>
      <c r="EE6" s="5">
        <v>2</v>
      </c>
      <c r="EF6" s="5">
        <v>2</v>
      </c>
      <c r="EG6" s="5">
        <v>1</v>
      </c>
      <c r="EH6" s="5">
        <v>1</v>
      </c>
      <c r="EI6" s="5">
        <v>2</v>
      </c>
      <c r="EJ6" s="5">
        <v>1</v>
      </c>
      <c r="EK6" s="5">
        <v>1</v>
      </c>
      <c r="EL6" s="5">
        <v>1</v>
      </c>
      <c r="EM6" s="5">
        <v>2</v>
      </c>
      <c r="EN6" s="5">
        <v>2</v>
      </c>
      <c r="EO6" s="5">
        <v>1</v>
      </c>
      <c r="EP6" s="5">
        <v>1</v>
      </c>
      <c r="EQ6" s="5">
        <v>1</v>
      </c>
      <c r="ER6" s="5">
        <v>2</v>
      </c>
      <c r="ES6" s="5">
        <v>2</v>
      </c>
      <c r="ET6" s="5">
        <v>1</v>
      </c>
      <c r="EU6" s="5">
        <v>1</v>
      </c>
      <c r="EV6" s="5">
        <v>2</v>
      </c>
      <c r="EW6" s="5">
        <v>2</v>
      </c>
      <c r="EX6" s="5">
        <v>1</v>
      </c>
      <c r="EY6" s="5">
        <v>1</v>
      </c>
      <c r="EZ6" s="5">
        <v>2</v>
      </c>
      <c r="FA6" s="5">
        <v>2</v>
      </c>
      <c r="FB6" s="5">
        <v>1</v>
      </c>
      <c r="FC6" s="5">
        <v>1</v>
      </c>
      <c r="FD6" s="5">
        <v>1</v>
      </c>
      <c r="FE6" s="5">
        <v>2</v>
      </c>
      <c r="FF6" s="5">
        <v>2</v>
      </c>
      <c r="FG6" s="5">
        <v>2</v>
      </c>
      <c r="FH6" s="5">
        <v>1</v>
      </c>
      <c r="FI6" s="5">
        <v>2</v>
      </c>
      <c r="FJ6" s="5">
        <v>1</v>
      </c>
      <c r="FK6" s="5">
        <v>2</v>
      </c>
    </row>
    <row r="7" spans="1:167" ht="12.75" x14ac:dyDescent="0.2">
      <c r="A7" s="4">
        <v>45275.714195185181</v>
      </c>
      <c r="B7" s="5" t="s">
        <v>177</v>
      </c>
      <c r="C7" s="5" t="s">
        <v>178</v>
      </c>
      <c r="D7" s="5">
        <v>1</v>
      </c>
      <c r="E7" s="5">
        <v>3</v>
      </c>
      <c r="F7" s="5">
        <v>2</v>
      </c>
      <c r="G7" s="5">
        <v>2</v>
      </c>
      <c r="H7" s="5">
        <v>2</v>
      </c>
      <c r="I7" s="5">
        <v>3</v>
      </c>
      <c r="J7" s="5">
        <v>2</v>
      </c>
      <c r="K7" s="5">
        <v>2</v>
      </c>
      <c r="L7" s="5">
        <v>1</v>
      </c>
      <c r="M7" s="5">
        <v>3</v>
      </c>
      <c r="N7" s="5">
        <v>2</v>
      </c>
      <c r="O7" s="5">
        <v>3</v>
      </c>
      <c r="P7" s="5">
        <v>2</v>
      </c>
      <c r="Q7" s="5">
        <v>2</v>
      </c>
      <c r="R7" s="5">
        <v>3</v>
      </c>
      <c r="S7" s="5">
        <v>3</v>
      </c>
      <c r="T7" s="5">
        <v>2</v>
      </c>
      <c r="U7" s="5">
        <v>3</v>
      </c>
      <c r="V7" s="5">
        <v>2</v>
      </c>
      <c r="W7" s="5">
        <v>3</v>
      </c>
      <c r="X7" s="5">
        <v>1</v>
      </c>
      <c r="Y7" s="5">
        <v>3</v>
      </c>
      <c r="Z7" s="5">
        <v>2</v>
      </c>
      <c r="AA7" s="5">
        <v>3</v>
      </c>
      <c r="AB7" s="5">
        <v>2</v>
      </c>
      <c r="AC7" s="5">
        <v>3</v>
      </c>
      <c r="AD7" s="5">
        <v>2</v>
      </c>
      <c r="AE7" s="5">
        <v>3</v>
      </c>
      <c r="AF7" s="5">
        <v>1</v>
      </c>
      <c r="AG7" s="5">
        <v>2</v>
      </c>
      <c r="AH7" s="5">
        <v>2</v>
      </c>
      <c r="AI7" s="5">
        <v>2</v>
      </c>
      <c r="AJ7" s="5">
        <v>1</v>
      </c>
      <c r="AK7" s="5">
        <v>3</v>
      </c>
      <c r="AL7" s="5">
        <v>2</v>
      </c>
      <c r="AM7" s="5">
        <v>3</v>
      </c>
      <c r="AN7" s="5">
        <v>2</v>
      </c>
      <c r="AO7" s="5">
        <v>3</v>
      </c>
      <c r="AP7" s="5">
        <v>2</v>
      </c>
      <c r="AQ7" s="5">
        <v>3</v>
      </c>
      <c r="AR7" s="5">
        <v>2</v>
      </c>
      <c r="AS7" s="5">
        <v>3</v>
      </c>
      <c r="AT7" s="5">
        <v>2</v>
      </c>
      <c r="AU7" s="5">
        <v>3</v>
      </c>
      <c r="AV7" s="5">
        <v>1</v>
      </c>
      <c r="AW7" s="5">
        <v>2</v>
      </c>
      <c r="AX7" s="5">
        <v>2</v>
      </c>
      <c r="AY7" s="5">
        <v>2</v>
      </c>
      <c r="AZ7" s="5">
        <v>3</v>
      </c>
      <c r="BA7" s="5">
        <v>3</v>
      </c>
      <c r="BB7" s="5">
        <v>2</v>
      </c>
      <c r="BC7" s="5">
        <v>3</v>
      </c>
      <c r="BD7" s="5">
        <v>1</v>
      </c>
      <c r="BE7" s="5">
        <v>2</v>
      </c>
      <c r="BF7" s="5">
        <v>2</v>
      </c>
      <c r="BG7" s="5">
        <v>3</v>
      </c>
      <c r="BH7" s="5">
        <v>1</v>
      </c>
      <c r="BI7" s="5">
        <v>3</v>
      </c>
      <c r="BJ7" s="5">
        <v>2</v>
      </c>
      <c r="BK7" s="5">
        <v>2</v>
      </c>
      <c r="BL7" s="5">
        <v>2</v>
      </c>
      <c r="BM7" s="5">
        <v>3</v>
      </c>
      <c r="BN7" s="5">
        <v>2</v>
      </c>
      <c r="BO7" s="5">
        <v>3</v>
      </c>
      <c r="BP7" s="5">
        <v>1</v>
      </c>
      <c r="BQ7" s="5">
        <v>3</v>
      </c>
      <c r="BR7" s="5">
        <v>2</v>
      </c>
      <c r="BS7" s="5">
        <v>3</v>
      </c>
      <c r="BT7" s="5">
        <v>2</v>
      </c>
      <c r="BU7" s="5">
        <v>3</v>
      </c>
      <c r="BV7" s="5">
        <v>3</v>
      </c>
      <c r="BW7" s="5">
        <v>3</v>
      </c>
      <c r="BX7" s="5">
        <v>1</v>
      </c>
      <c r="BY7" s="5">
        <v>2</v>
      </c>
      <c r="BZ7" s="5">
        <v>2</v>
      </c>
      <c r="CA7" s="5">
        <v>2</v>
      </c>
      <c r="CB7" s="5">
        <v>1</v>
      </c>
      <c r="CC7" s="5">
        <v>3</v>
      </c>
      <c r="CD7" s="5">
        <v>2</v>
      </c>
      <c r="CE7" s="5">
        <v>3</v>
      </c>
      <c r="CF7" s="5">
        <v>1</v>
      </c>
      <c r="CG7" s="5">
        <v>2</v>
      </c>
      <c r="CH7" s="5">
        <v>2</v>
      </c>
      <c r="CI7" s="5">
        <v>2</v>
      </c>
      <c r="CJ7" s="5">
        <v>2</v>
      </c>
      <c r="CK7" s="5">
        <v>3</v>
      </c>
      <c r="CL7" s="5">
        <v>2</v>
      </c>
      <c r="CM7" s="5">
        <v>3</v>
      </c>
      <c r="CN7" s="5">
        <v>2</v>
      </c>
      <c r="CO7" s="5">
        <v>2</v>
      </c>
      <c r="CP7" s="5">
        <v>2</v>
      </c>
      <c r="CQ7" s="5">
        <v>3</v>
      </c>
      <c r="CR7" s="5">
        <v>1</v>
      </c>
      <c r="CS7" s="5">
        <v>2</v>
      </c>
      <c r="CT7" s="5">
        <v>2</v>
      </c>
      <c r="CU7" s="5">
        <v>3</v>
      </c>
      <c r="CV7" s="5">
        <v>1</v>
      </c>
      <c r="CW7" s="5">
        <v>2</v>
      </c>
      <c r="CX7" s="5">
        <v>2</v>
      </c>
      <c r="CY7" s="5">
        <v>3</v>
      </c>
      <c r="CZ7" s="5">
        <v>2</v>
      </c>
      <c r="DA7" s="5">
        <v>3</v>
      </c>
      <c r="DB7" s="5">
        <v>3</v>
      </c>
      <c r="DC7" s="5">
        <v>2</v>
      </c>
      <c r="DD7" s="5">
        <v>2</v>
      </c>
      <c r="DE7" s="5">
        <v>3</v>
      </c>
      <c r="DF7" s="5">
        <v>3</v>
      </c>
      <c r="DG7" s="5">
        <v>3</v>
      </c>
      <c r="DH7" s="5">
        <v>1</v>
      </c>
      <c r="DI7" s="5">
        <v>2</v>
      </c>
      <c r="DJ7" s="5">
        <v>2</v>
      </c>
      <c r="DK7" s="5">
        <v>3</v>
      </c>
      <c r="DL7" s="5">
        <v>2</v>
      </c>
      <c r="DM7" s="5">
        <v>2</v>
      </c>
      <c r="DN7" s="5">
        <v>3</v>
      </c>
      <c r="DO7" s="5">
        <v>3</v>
      </c>
      <c r="DP7" s="5">
        <v>2</v>
      </c>
      <c r="DQ7" s="5">
        <v>3</v>
      </c>
      <c r="DR7" s="5">
        <v>3</v>
      </c>
      <c r="DS7" s="5">
        <v>3</v>
      </c>
      <c r="DT7" s="5">
        <v>2</v>
      </c>
      <c r="DU7" s="5">
        <v>3</v>
      </c>
      <c r="DV7" s="5">
        <v>3</v>
      </c>
      <c r="DW7" s="5">
        <v>3</v>
      </c>
      <c r="DX7" s="5">
        <v>1</v>
      </c>
      <c r="DY7" s="5">
        <v>2</v>
      </c>
      <c r="DZ7" s="5">
        <v>2</v>
      </c>
      <c r="EA7" s="5">
        <v>3</v>
      </c>
      <c r="EB7" s="5">
        <v>1</v>
      </c>
      <c r="EC7" s="5">
        <v>3</v>
      </c>
      <c r="ED7" s="5">
        <v>2</v>
      </c>
      <c r="EE7" s="5">
        <v>3</v>
      </c>
      <c r="EF7" s="5">
        <v>2</v>
      </c>
      <c r="EG7" s="5">
        <v>3</v>
      </c>
      <c r="EH7" s="5">
        <v>2</v>
      </c>
      <c r="EI7" s="5">
        <v>3</v>
      </c>
      <c r="EJ7" s="5">
        <v>2</v>
      </c>
      <c r="EK7" s="5">
        <v>2</v>
      </c>
      <c r="EL7" s="5">
        <v>2</v>
      </c>
      <c r="EM7" s="5">
        <v>3</v>
      </c>
      <c r="EN7" s="5">
        <v>2</v>
      </c>
      <c r="EO7" s="5">
        <v>3</v>
      </c>
      <c r="EP7" s="5">
        <v>2</v>
      </c>
      <c r="EQ7" s="5">
        <v>3</v>
      </c>
      <c r="ER7" s="5">
        <v>2</v>
      </c>
      <c r="ES7" s="5">
        <v>3</v>
      </c>
      <c r="ET7" s="5">
        <v>3</v>
      </c>
      <c r="EU7" s="5">
        <v>3</v>
      </c>
      <c r="EV7" s="5">
        <v>2</v>
      </c>
      <c r="EW7" s="5">
        <v>3</v>
      </c>
      <c r="EX7" s="5">
        <v>3</v>
      </c>
      <c r="EY7" s="5">
        <v>3</v>
      </c>
      <c r="EZ7" s="5">
        <v>2</v>
      </c>
      <c r="FA7" s="5">
        <v>2</v>
      </c>
      <c r="FB7" s="5">
        <v>2</v>
      </c>
      <c r="FC7" s="5">
        <v>2</v>
      </c>
      <c r="FD7" s="5">
        <v>2</v>
      </c>
      <c r="FE7" s="5">
        <v>3</v>
      </c>
      <c r="FF7" s="5">
        <v>2</v>
      </c>
      <c r="FG7" s="5">
        <v>2</v>
      </c>
      <c r="FH7" s="5">
        <v>2</v>
      </c>
      <c r="FI7" s="5">
        <v>3</v>
      </c>
      <c r="FJ7" s="5">
        <v>2</v>
      </c>
      <c r="FK7" s="5">
        <v>3</v>
      </c>
    </row>
    <row r="8" spans="1:167" ht="12.75" x14ac:dyDescent="0.2">
      <c r="A8" s="4">
        <v>45281.548546134261</v>
      </c>
      <c r="B8" s="5" t="s">
        <v>179</v>
      </c>
      <c r="C8" s="5" t="s">
        <v>180</v>
      </c>
      <c r="D8" s="5">
        <v>1</v>
      </c>
      <c r="E8" s="5">
        <v>2</v>
      </c>
      <c r="F8" s="5">
        <v>2</v>
      </c>
      <c r="G8" s="5">
        <v>1</v>
      </c>
      <c r="H8" s="5">
        <v>2</v>
      </c>
      <c r="I8" s="5">
        <v>3</v>
      </c>
      <c r="J8" s="5">
        <v>2</v>
      </c>
      <c r="K8" s="5">
        <v>1</v>
      </c>
      <c r="L8" s="5">
        <v>1</v>
      </c>
      <c r="M8" s="5">
        <v>3</v>
      </c>
      <c r="N8" s="5">
        <v>2</v>
      </c>
      <c r="O8" s="5">
        <v>1</v>
      </c>
      <c r="P8" s="5">
        <v>1</v>
      </c>
      <c r="Q8" s="5">
        <v>3</v>
      </c>
      <c r="R8" s="5">
        <v>2</v>
      </c>
      <c r="S8" s="5">
        <v>2</v>
      </c>
      <c r="T8" s="5">
        <v>1</v>
      </c>
      <c r="U8" s="5">
        <v>3</v>
      </c>
      <c r="V8" s="5">
        <v>2</v>
      </c>
      <c r="W8" s="5">
        <v>2</v>
      </c>
      <c r="X8" s="5">
        <v>2</v>
      </c>
      <c r="Y8" s="5">
        <v>3</v>
      </c>
      <c r="Z8" s="5">
        <v>1</v>
      </c>
      <c r="AA8" s="5">
        <v>2</v>
      </c>
      <c r="AB8" s="5">
        <v>2</v>
      </c>
      <c r="AC8" s="5">
        <v>3</v>
      </c>
      <c r="AD8" s="5">
        <v>2</v>
      </c>
      <c r="AE8" s="5">
        <v>2</v>
      </c>
      <c r="AF8" s="5">
        <v>1</v>
      </c>
      <c r="AG8" s="5">
        <v>2</v>
      </c>
      <c r="AH8" s="5">
        <v>1</v>
      </c>
      <c r="AI8" s="5">
        <v>1</v>
      </c>
      <c r="AJ8" s="5">
        <v>1</v>
      </c>
      <c r="AK8" s="5">
        <v>1</v>
      </c>
      <c r="AL8" s="5">
        <v>1</v>
      </c>
      <c r="AM8" s="5">
        <v>1</v>
      </c>
      <c r="AN8" s="5">
        <v>2</v>
      </c>
      <c r="AO8" s="5">
        <v>3</v>
      </c>
      <c r="AP8" s="5">
        <v>2</v>
      </c>
      <c r="AQ8" s="5">
        <v>2</v>
      </c>
      <c r="AR8" s="5">
        <v>1</v>
      </c>
      <c r="AS8" s="5">
        <v>3</v>
      </c>
      <c r="AT8" s="5">
        <v>2</v>
      </c>
      <c r="AU8" s="5">
        <v>1</v>
      </c>
      <c r="AV8" s="5">
        <v>1</v>
      </c>
      <c r="AW8" s="5">
        <v>3</v>
      </c>
      <c r="AX8" s="5">
        <v>2</v>
      </c>
      <c r="AY8" s="5">
        <v>1</v>
      </c>
      <c r="AZ8" s="5">
        <v>2</v>
      </c>
      <c r="BA8" s="5">
        <v>3</v>
      </c>
      <c r="BB8" s="5">
        <v>2</v>
      </c>
      <c r="BC8" s="5">
        <v>2</v>
      </c>
      <c r="BD8" s="5">
        <v>1</v>
      </c>
      <c r="BE8" s="5">
        <v>3</v>
      </c>
      <c r="BF8" s="5">
        <v>2</v>
      </c>
      <c r="BG8" s="5">
        <v>3</v>
      </c>
      <c r="BH8" s="5">
        <v>1</v>
      </c>
      <c r="BI8" s="5">
        <v>3</v>
      </c>
      <c r="BJ8" s="5">
        <v>2</v>
      </c>
      <c r="BK8" s="5">
        <v>2</v>
      </c>
      <c r="BL8" s="5">
        <v>1</v>
      </c>
      <c r="BM8" s="5">
        <v>3</v>
      </c>
      <c r="BN8" s="5">
        <v>2</v>
      </c>
      <c r="BO8" s="5">
        <v>2</v>
      </c>
      <c r="BP8" s="5">
        <v>1</v>
      </c>
      <c r="BQ8" s="5">
        <v>2</v>
      </c>
      <c r="BR8" s="5">
        <v>1</v>
      </c>
      <c r="BS8" s="5">
        <v>2</v>
      </c>
      <c r="BT8" s="5">
        <v>2</v>
      </c>
      <c r="BU8" s="5">
        <v>3</v>
      </c>
      <c r="BV8" s="5">
        <v>1</v>
      </c>
      <c r="BW8" s="5">
        <v>2</v>
      </c>
      <c r="BX8" s="5">
        <v>1</v>
      </c>
      <c r="BY8" s="5">
        <v>2</v>
      </c>
      <c r="BZ8" s="5">
        <v>2</v>
      </c>
      <c r="CA8" s="5">
        <v>1</v>
      </c>
      <c r="CB8" s="5">
        <v>1</v>
      </c>
      <c r="CC8" s="5">
        <v>3</v>
      </c>
      <c r="CD8" s="5">
        <v>2</v>
      </c>
      <c r="CE8" s="5">
        <v>1</v>
      </c>
      <c r="CF8" s="5">
        <v>1</v>
      </c>
      <c r="CG8" s="5">
        <v>3</v>
      </c>
      <c r="CH8" s="5">
        <v>2</v>
      </c>
      <c r="CI8" s="5">
        <v>2</v>
      </c>
      <c r="CJ8" s="5">
        <v>1</v>
      </c>
      <c r="CK8" s="5">
        <v>2</v>
      </c>
      <c r="CL8" s="5">
        <v>1</v>
      </c>
      <c r="CM8" s="5">
        <v>1</v>
      </c>
      <c r="CN8" s="5">
        <v>1</v>
      </c>
      <c r="CO8" s="5">
        <v>2</v>
      </c>
      <c r="CP8" s="5">
        <v>1</v>
      </c>
      <c r="CQ8" s="5">
        <v>2</v>
      </c>
      <c r="CR8" s="5">
        <v>1</v>
      </c>
      <c r="CS8" s="5">
        <v>1</v>
      </c>
      <c r="CT8" s="5">
        <v>1</v>
      </c>
      <c r="CU8" s="5">
        <v>2</v>
      </c>
      <c r="CV8" s="5">
        <v>1</v>
      </c>
      <c r="CW8" s="5">
        <v>1</v>
      </c>
      <c r="CX8" s="5">
        <v>1</v>
      </c>
      <c r="CY8" s="5">
        <v>2</v>
      </c>
      <c r="CZ8" s="5">
        <v>1</v>
      </c>
      <c r="DA8" s="5">
        <v>1</v>
      </c>
      <c r="DB8" s="5">
        <v>1</v>
      </c>
      <c r="DC8" s="5">
        <v>2</v>
      </c>
      <c r="DD8" s="5">
        <v>2</v>
      </c>
      <c r="DE8" s="5">
        <v>1</v>
      </c>
      <c r="DF8" s="5">
        <v>2</v>
      </c>
      <c r="DG8" s="5">
        <v>2</v>
      </c>
      <c r="DH8" s="5">
        <v>1</v>
      </c>
      <c r="DI8" s="5">
        <v>2</v>
      </c>
      <c r="DJ8" s="5">
        <v>1</v>
      </c>
      <c r="DK8" s="5">
        <v>2</v>
      </c>
      <c r="DL8" s="5">
        <v>1</v>
      </c>
      <c r="DM8" s="5">
        <v>2</v>
      </c>
      <c r="DN8" s="5">
        <v>2</v>
      </c>
      <c r="DO8" s="5">
        <v>1</v>
      </c>
      <c r="DP8" s="5">
        <v>2</v>
      </c>
      <c r="DQ8" s="5">
        <v>2</v>
      </c>
      <c r="DR8" s="5">
        <v>2</v>
      </c>
      <c r="DS8" s="5">
        <v>1</v>
      </c>
      <c r="DT8" s="5">
        <v>1</v>
      </c>
      <c r="DU8" s="5">
        <v>1</v>
      </c>
      <c r="DV8" s="5">
        <v>1</v>
      </c>
      <c r="DW8" s="5">
        <v>2</v>
      </c>
      <c r="DX8" s="5">
        <v>1</v>
      </c>
      <c r="DY8" s="5">
        <v>1</v>
      </c>
      <c r="DZ8" s="5">
        <v>1</v>
      </c>
      <c r="EA8" s="5">
        <v>2</v>
      </c>
      <c r="EB8" s="5">
        <v>1</v>
      </c>
      <c r="EC8" s="5">
        <v>1</v>
      </c>
      <c r="ED8" s="5">
        <v>1</v>
      </c>
      <c r="EE8" s="5">
        <v>2</v>
      </c>
      <c r="EF8" s="5">
        <v>2</v>
      </c>
      <c r="EG8" s="5">
        <v>2</v>
      </c>
      <c r="EH8" s="5">
        <v>2</v>
      </c>
      <c r="EI8" s="5">
        <v>1</v>
      </c>
      <c r="EJ8" s="5">
        <v>2</v>
      </c>
      <c r="EK8" s="5">
        <v>2</v>
      </c>
      <c r="EL8" s="5">
        <v>2</v>
      </c>
      <c r="EM8" s="5">
        <v>1</v>
      </c>
      <c r="EN8" s="5">
        <v>2</v>
      </c>
      <c r="EO8" s="5">
        <v>2</v>
      </c>
      <c r="EP8" s="5">
        <v>2</v>
      </c>
      <c r="EQ8" s="5">
        <v>1</v>
      </c>
      <c r="ER8" s="5">
        <v>2</v>
      </c>
      <c r="ES8" s="5">
        <v>2</v>
      </c>
      <c r="ET8" s="5">
        <v>2</v>
      </c>
      <c r="EU8" s="5">
        <v>1</v>
      </c>
      <c r="EV8" s="5">
        <v>2</v>
      </c>
      <c r="EW8" s="5">
        <v>2</v>
      </c>
      <c r="EX8" s="5">
        <v>2</v>
      </c>
      <c r="EY8" s="5">
        <v>2</v>
      </c>
      <c r="EZ8" s="5">
        <v>2</v>
      </c>
      <c r="FA8" s="5">
        <v>2</v>
      </c>
      <c r="FB8" s="5">
        <v>2</v>
      </c>
      <c r="FC8" s="5">
        <v>1</v>
      </c>
      <c r="FD8" s="5">
        <v>1</v>
      </c>
      <c r="FE8" s="5">
        <v>2</v>
      </c>
      <c r="FF8" s="5">
        <v>1</v>
      </c>
      <c r="FG8" s="5">
        <v>1</v>
      </c>
      <c r="FH8" s="5">
        <v>2</v>
      </c>
      <c r="FI8" s="5">
        <v>2</v>
      </c>
      <c r="FJ8" s="5">
        <v>2</v>
      </c>
      <c r="FK8" s="5">
        <v>1</v>
      </c>
    </row>
    <row r="9" spans="1:167" ht="12.75" x14ac:dyDescent="0.2">
      <c r="A9" s="4">
        <v>45293.70896635417</v>
      </c>
      <c r="B9" s="5" t="s">
        <v>181</v>
      </c>
      <c r="C9" s="5" t="s">
        <v>182</v>
      </c>
      <c r="D9" s="5">
        <v>1</v>
      </c>
      <c r="E9" s="5">
        <v>2</v>
      </c>
      <c r="F9" s="5">
        <v>1</v>
      </c>
      <c r="G9" s="5">
        <v>3</v>
      </c>
      <c r="H9" s="5">
        <v>1</v>
      </c>
      <c r="I9" s="5">
        <v>2</v>
      </c>
      <c r="J9" s="5">
        <v>2</v>
      </c>
      <c r="K9" s="5">
        <v>2</v>
      </c>
      <c r="L9" s="5">
        <v>1</v>
      </c>
      <c r="M9" s="5">
        <v>3</v>
      </c>
      <c r="N9" s="5">
        <v>1</v>
      </c>
      <c r="O9" s="5">
        <v>2</v>
      </c>
      <c r="P9" s="5">
        <v>1</v>
      </c>
      <c r="Q9" s="5">
        <v>2</v>
      </c>
      <c r="R9" s="5">
        <v>1</v>
      </c>
      <c r="S9" s="5">
        <v>3</v>
      </c>
      <c r="T9" s="5">
        <v>1</v>
      </c>
      <c r="U9" s="5">
        <v>2</v>
      </c>
      <c r="V9" s="5">
        <v>1</v>
      </c>
      <c r="W9" s="5">
        <v>3</v>
      </c>
      <c r="X9" s="5">
        <v>1</v>
      </c>
      <c r="Y9" s="5">
        <v>1</v>
      </c>
      <c r="Z9" s="5">
        <v>1</v>
      </c>
      <c r="AA9" s="5">
        <v>2</v>
      </c>
      <c r="AB9" s="5">
        <v>1</v>
      </c>
      <c r="AC9" s="5">
        <v>2</v>
      </c>
      <c r="AD9" s="5">
        <v>2</v>
      </c>
      <c r="AE9" s="5">
        <v>2</v>
      </c>
      <c r="AF9" s="5">
        <v>1</v>
      </c>
      <c r="AG9" s="5">
        <v>1</v>
      </c>
      <c r="AH9" s="5">
        <v>1</v>
      </c>
      <c r="AI9" s="5">
        <v>3</v>
      </c>
      <c r="AJ9" s="5">
        <v>1</v>
      </c>
      <c r="AK9" s="5">
        <v>1</v>
      </c>
      <c r="AL9" s="5">
        <v>1</v>
      </c>
      <c r="AM9" s="5">
        <v>3</v>
      </c>
      <c r="AN9" s="5">
        <v>1</v>
      </c>
      <c r="AO9" s="5">
        <v>1</v>
      </c>
      <c r="AP9" s="5">
        <v>1</v>
      </c>
      <c r="AQ9" s="5">
        <v>3</v>
      </c>
      <c r="AR9" s="5">
        <v>1</v>
      </c>
      <c r="AS9" s="5">
        <v>1</v>
      </c>
      <c r="AT9" s="5">
        <v>1</v>
      </c>
      <c r="AU9" s="5">
        <v>2</v>
      </c>
      <c r="AV9" s="5">
        <v>1</v>
      </c>
      <c r="AW9" s="5">
        <v>1</v>
      </c>
      <c r="AX9" s="5">
        <v>2</v>
      </c>
      <c r="AY9" s="5">
        <v>3</v>
      </c>
      <c r="AZ9" s="5">
        <v>1</v>
      </c>
      <c r="BA9" s="5">
        <v>2</v>
      </c>
      <c r="BB9" s="5">
        <v>1</v>
      </c>
      <c r="BC9" s="5">
        <v>3</v>
      </c>
      <c r="BD9" s="5">
        <v>1</v>
      </c>
      <c r="BE9" s="5">
        <v>1</v>
      </c>
      <c r="BF9" s="5">
        <v>1</v>
      </c>
      <c r="BG9" s="5">
        <v>3</v>
      </c>
      <c r="BH9" s="5">
        <v>1</v>
      </c>
      <c r="BI9" s="5">
        <v>2</v>
      </c>
      <c r="BJ9" s="5">
        <v>1</v>
      </c>
      <c r="BK9" s="5">
        <v>3</v>
      </c>
      <c r="BL9" s="5">
        <v>1</v>
      </c>
      <c r="BM9" s="5">
        <v>2</v>
      </c>
      <c r="BN9" s="5">
        <v>2</v>
      </c>
      <c r="BO9" s="5">
        <v>3</v>
      </c>
      <c r="BP9" s="5">
        <v>1</v>
      </c>
      <c r="BQ9" s="5">
        <v>1</v>
      </c>
      <c r="BR9" s="5">
        <v>1</v>
      </c>
      <c r="BS9" s="5">
        <v>2</v>
      </c>
      <c r="BT9" s="5">
        <v>1</v>
      </c>
      <c r="BU9" s="5">
        <v>1</v>
      </c>
      <c r="BV9" s="5">
        <v>2</v>
      </c>
      <c r="BW9" s="5">
        <v>2</v>
      </c>
      <c r="BX9" s="5">
        <v>1</v>
      </c>
      <c r="BY9" s="5">
        <v>1</v>
      </c>
      <c r="BZ9" s="5">
        <v>2</v>
      </c>
      <c r="CA9" s="5">
        <v>2</v>
      </c>
      <c r="CB9" s="5">
        <v>1</v>
      </c>
      <c r="CC9" s="5">
        <v>1</v>
      </c>
      <c r="CD9" s="5">
        <v>2</v>
      </c>
      <c r="CE9" s="5">
        <v>2</v>
      </c>
      <c r="CF9" s="5">
        <v>1</v>
      </c>
      <c r="CG9" s="5">
        <v>2</v>
      </c>
      <c r="CH9" s="5">
        <v>1</v>
      </c>
      <c r="CI9" s="5">
        <v>2</v>
      </c>
      <c r="CJ9" s="5">
        <v>1</v>
      </c>
      <c r="CK9" s="5">
        <v>2</v>
      </c>
      <c r="CL9" s="5">
        <v>2</v>
      </c>
      <c r="CM9" s="5">
        <v>2</v>
      </c>
      <c r="CN9" s="5">
        <v>1</v>
      </c>
      <c r="CO9" s="5">
        <v>1</v>
      </c>
      <c r="CP9" s="5">
        <v>1</v>
      </c>
      <c r="CQ9" s="5">
        <v>2</v>
      </c>
      <c r="CR9" s="5">
        <v>1</v>
      </c>
      <c r="CS9" s="5">
        <v>1</v>
      </c>
      <c r="CT9" s="5">
        <v>2</v>
      </c>
      <c r="CU9" s="5">
        <v>3</v>
      </c>
      <c r="CV9" s="5">
        <v>1</v>
      </c>
      <c r="CW9" s="5">
        <v>1</v>
      </c>
      <c r="CX9" s="5">
        <v>2</v>
      </c>
      <c r="CY9" s="5">
        <v>3</v>
      </c>
      <c r="CZ9" s="5">
        <v>1</v>
      </c>
      <c r="DA9" s="5">
        <v>1</v>
      </c>
      <c r="DB9" s="5">
        <v>2</v>
      </c>
      <c r="DC9" s="5">
        <v>2</v>
      </c>
      <c r="DD9" s="5">
        <v>2</v>
      </c>
      <c r="DE9" s="5">
        <v>1</v>
      </c>
      <c r="DF9" s="5">
        <v>2</v>
      </c>
      <c r="DG9" s="5">
        <v>2</v>
      </c>
      <c r="DH9" s="5">
        <v>1</v>
      </c>
      <c r="DI9" s="5">
        <v>1</v>
      </c>
      <c r="DJ9" s="5">
        <v>1</v>
      </c>
      <c r="DK9" s="5">
        <v>3</v>
      </c>
      <c r="DL9" s="5">
        <v>1</v>
      </c>
      <c r="DM9" s="5">
        <v>2</v>
      </c>
      <c r="DN9" s="5">
        <v>1</v>
      </c>
      <c r="DO9" s="5">
        <v>2</v>
      </c>
      <c r="DP9" s="5">
        <v>2</v>
      </c>
      <c r="DQ9" s="5">
        <v>1</v>
      </c>
      <c r="DR9" s="5">
        <v>2</v>
      </c>
      <c r="DS9" s="5">
        <v>2</v>
      </c>
      <c r="DT9" s="5">
        <v>1</v>
      </c>
      <c r="DU9" s="5">
        <v>1</v>
      </c>
      <c r="DV9" s="5">
        <v>2</v>
      </c>
      <c r="DW9" s="5">
        <v>2</v>
      </c>
      <c r="DX9" s="5">
        <v>1</v>
      </c>
      <c r="DY9" s="5">
        <v>1</v>
      </c>
      <c r="DZ9" s="5">
        <v>1</v>
      </c>
      <c r="EA9" s="5">
        <v>2</v>
      </c>
      <c r="EB9" s="5">
        <v>1</v>
      </c>
      <c r="EC9" s="5">
        <v>1</v>
      </c>
      <c r="ED9" s="5">
        <v>1</v>
      </c>
      <c r="EE9" s="5">
        <v>2</v>
      </c>
      <c r="EF9" s="5">
        <v>1</v>
      </c>
      <c r="EG9" s="5">
        <v>1</v>
      </c>
      <c r="EH9" s="5">
        <v>2</v>
      </c>
      <c r="EI9" s="5">
        <v>1</v>
      </c>
      <c r="EJ9" s="5">
        <v>2</v>
      </c>
      <c r="EK9" s="5">
        <v>1</v>
      </c>
      <c r="EL9" s="5">
        <v>2</v>
      </c>
      <c r="EM9" s="5">
        <v>2</v>
      </c>
      <c r="EN9" s="5">
        <v>2</v>
      </c>
      <c r="EO9" s="5">
        <v>2</v>
      </c>
      <c r="EP9" s="5">
        <v>2</v>
      </c>
      <c r="EQ9" s="5">
        <v>1</v>
      </c>
      <c r="ER9" s="5">
        <v>2</v>
      </c>
      <c r="ES9" s="5">
        <v>2</v>
      </c>
      <c r="ET9" s="5">
        <v>2</v>
      </c>
      <c r="EU9" s="5">
        <v>2</v>
      </c>
      <c r="EV9" s="5">
        <v>1</v>
      </c>
      <c r="EW9" s="5">
        <v>1</v>
      </c>
      <c r="EX9" s="5">
        <v>2</v>
      </c>
      <c r="EY9" s="5">
        <v>2</v>
      </c>
      <c r="EZ9" s="5">
        <v>1</v>
      </c>
      <c r="FA9" s="5">
        <v>1</v>
      </c>
      <c r="FB9" s="5">
        <v>2</v>
      </c>
      <c r="FC9" s="5">
        <v>2</v>
      </c>
      <c r="FD9" s="5">
        <v>1</v>
      </c>
      <c r="FE9" s="5">
        <v>1</v>
      </c>
      <c r="FF9" s="5">
        <v>2</v>
      </c>
      <c r="FG9" s="5">
        <v>2</v>
      </c>
      <c r="FH9" s="5">
        <v>1</v>
      </c>
      <c r="FI9" s="5">
        <v>1</v>
      </c>
      <c r="FJ9" s="5">
        <v>2</v>
      </c>
      <c r="FK9" s="5">
        <v>2</v>
      </c>
    </row>
    <row r="10" spans="1:167" ht="15.75" customHeight="1" x14ac:dyDescent="0.2">
      <c r="A10" s="7" t="s">
        <v>183</v>
      </c>
      <c r="B10" s="7"/>
      <c r="C10" s="7"/>
      <c r="D10" s="8">
        <v>1</v>
      </c>
      <c r="E10" s="8">
        <v>1</v>
      </c>
      <c r="F10" s="8">
        <v>1</v>
      </c>
      <c r="G10" s="9">
        <v>2</v>
      </c>
      <c r="H10" s="8">
        <v>1</v>
      </c>
      <c r="I10" s="9">
        <v>2</v>
      </c>
      <c r="J10" s="8">
        <v>2</v>
      </c>
      <c r="K10" s="8">
        <v>1</v>
      </c>
      <c r="L10" s="8">
        <v>1</v>
      </c>
      <c r="M10" s="9">
        <v>3</v>
      </c>
      <c r="N10" s="8">
        <v>2</v>
      </c>
      <c r="O10" s="8">
        <v>2</v>
      </c>
      <c r="P10" s="8">
        <v>1</v>
      </c>
      <c r="Q10" s="9">
        <v>2</v>
      </c>
      <c r="R10" s="9">
        <v>2</v>
      </c>
      <c r="S10" s="8">
        <v>2</v>
      </c>
      <c r="T10" s="8">
        <v>1</v>
      </c>
      <c r="U10" s="9">
        <v>3</v>
      </c>
      <c r="V10" s="8">
        <v>1</v>
      </c>
      <c r="W10" s="8">
        <v>2</v>
      </c>
      <c r="X10" s="8">
        <v>1</v>
      </c>
      <c r="Y10" s="9">
        <v>3</v>
      </c>
      <c r="Z10" s="8">
        <v>1</v>
      </c>
      <c r="AA10" s="10">
        <v>3</v>
      </c>
      <c r="AB10" s="10">
        <v>1</v>
      </c>
      <c r="AC10" s="10">
        <v>2</v>
      </c>
      <c r="AD10" s="10">
        <v>2</v>
      </c>
      <c r="AE10" s="10">
        <v>2</v>
      </c>
      <c r="AF10" s="10">
        <v>1</v>
      </c>
      <c r="AG10" s="10">
        <v>1</v>
      </c>
      <c r="AH10" s="10">
        <v>1</v>
      </c>
      <c r="AI10" s="10">
        <v>3</v>
      </c>
      <c r="AJ10" s="10">
        <v>1</v>
      </c>
      <c r="AK10" s="11">
        <v>3</v>
      </c>
      <c r="AL10" s="10">
        <v>2</v>
      </c>
      <c r="AM10" s="10">
        <v>2</v>
      </c>
      <c r="AN10" s="10">
        <v>1</v>
      </c>
      <c r="AO10" s="10">
        <v>1</v>
      </c>
      <c r="AP10" s="10">
        <v>1</v>
      </c>
      <c r="AQ10" s="10">
        <v>3</v>
      </c>
      <c r="AR10" s="10">
        <v>1</v>
      </c>
      <c r="AS10" s="11">
        <v>3</v>
      </c>
      <c r="AT10" s="10">
        <v>2</v>
      </c>
      <c r="AU10" s="10">
        <v>2</v>
      </c>
      <c r="AV10" s="10">
        <v>1</v>
      </c>
      <c r="AW10" s="11">
        <v>2</v>
      </c>
      <c r="AX10" s="10">
        <v>2</v>
      </c>
      <c r="AY10" s="10">
        <v>2</v>
      </c>
      <c r="AZ10" s="10">
        <v>1</v>
      </c>
      <c r="BA10" s="10">
        <v>3</v>
      </c>
      <c r="BB10" s="10">
        <v>2</v>
      </c>
      <c r="BC10" s="10">
        <v>3</v>
      </c>
      <c r="BD10" s="10">
        <v>1</v>
      </c>
      <c r="BE10" s="10">
        <v>1</v>
      </c>
      <c r="BF10" s="10">
        <v>1</v>
      </c>
      <c r="BG10" s="10">
        <v>3</v>
      </c>
      <c r="BH10" s="10">
        <v>1</v>
      </c>
      <c r="BI10" s="10">
        <v>3</v>
      </c>
      <c r="BJ10" s="10">
        <v>1</v>
      </c>
      <c r="BK10" s="10">
        <v>2</v>
      </c>
      <c r="BL10" s="10">
        <v>1</v>
      </c>
      <c r="BM10" s="10">
        <v>2</v>
      </c>
      <c r="BN10" s="10">
        <v>2</v>
      </c>
      <c r="BO10" s="10">
        <v>2</v>
      </c>
      <c r="BP10" s="10">
        <v>1</v>
      </c>
      <c r="BQ10" s="11">
        <v>3</v>
      </c>
      <c r="BR10" s="10">
        <v>1</v>
      </c>
      <c r="BS10" s="10">
        <v>2</v>
      </c>
      <c r="BT10" s="10">
        <v>2</v>
      </c>
      <c r="BU10" s="10">
        <v>2</v>
      </c>
      <c r="BV10" s="11">
        <v>3</v>
      </c>
      <c r="BW10" s="10">
        <v>2</v>
      </c>
      <c r="BX10" s="10">
        <v>1</v>
      </c>
      <c r="BY10" s="11">
        <v>2</v>
      </c>
      <c r="BZ10" s="10">
        <v>2</v>
      </c>
      <c r="CA10" s="10">
        <v>2</v>
      </c>
      <c r="CB10" s="10">
        <v>1</v>
      </c>
      <c r="CC10" s="11">
        <v>3</v>
      </c>
      <c r="CD10" s="10">
        <v>2</v>
      </c>
      <c r="CE10" s="10">
        <v>2</v>
      </c>
      <c r="CF10" s="10">
        <v>1</v>
      </c>
      <c r="CG10" s="10">
        <v>2</v>
      </c>
      <c r="CH10" s="10">
        <v>2</v>
      </c>
      <c r="CI10" s="10">
        <v>2</v>
      </c>
      <c r="CJ10" s="10">
        <v>1</v>
      </c>
      <c r="CK10" s="10">
        <v>2</v>
      </c>
      <c r="CL10" s="10">
        <v>2</v>
      </c>
      <c r="CM10" s="10">
        <v>2</v>
      </c>
      <c r="CN10" s="10">
        <v>1</v>
      </c>
      <c r="CO10" s="10">
        <v>1</v>
      </c>
      <c r="CP10" s="10">
        <v>1</v>
      </c>
      <c r="CQ10" s="10">
        <v>2</v>
      </c>
      <c r="CR10" s="10">
        <v>1</v>
      </c>
      <c r="CS10" s="10">
        <v>1</v>
      </c>
      <c r="CT10" s="10">
        <v>1</v>
      </c>
      <c r="CU10" s="10">
        <v>3</v>
      </c>
      <c r="CV10" s="10">
        <v>1</v>
      </c>
      <c r="CW10" s="10">
        <v>1</v>
      </c>
      <c r="CX10" s="10">
        <v>1</v>
      </c>
      <c r="CY10" s="10">
        <v>3</v>
      </c>
      <c r="CZ10" s="10">
        <v>1</v>
      </c>
      <c r="DA10" s="10">
        <v>1</v>
      </c>
      <c r="DB10" s="10">
        <v>1</v>
      </c>
      <c r="DC10" s="10">
        <v>2</v>
      </c>
      <c r="DD10" s="10">
        <v>2</v>
      </c>
      <c r="DE10" s="10">
        <v>1</v>
      </c>
      <c r="DF10" s="11">
        <v>3</v>
      </c>
      <c r="DG10" s="10">
        <v>2</v>
      </c>
      <c r="DH10" s="10">
        <v>1</v>
      </c>
      <c r="DI10" s="10">
        <v>1</v>
      </c>
      <c r="DJ10" s="10">
        <v>1</v>
      </c>
      <c r="DK10" s="10">
        <v>3</v>
      </c>
      <c r="DL10" s="10">
        <v>2</v>
      </c>
      <c r="DM10" s="10">
        <v>2</v>
      </c>
      <c r="DN10" s="10">
        <v>1</v>
      </c>
      <c r="DO10" s="10">
        <v>2</v>
      </c>
      <c r="DP10" s="10">
        <v>2</v>
      </c>
      <c r="DQ10" s="11">
        <v>2</v>
      </c>
      <c r="DR10" s="10">
        <v>2</v>
      </c>
      <c r="DS10" s="10">
        <v>2</v>
      </c>
      <c r="DT10" s="10">
        <v>2</v>
      </c>
      <c r="DU10" s="10">
        <v>1</v>
      </c>
      <c r="DV10" s="10">
        <v>2</v>
      </c>
      <c r="DW10" s="10">
        <v>2</v>
      </c>
      <c r="DX10" s="10">
        <v>1</v>
      </c>
      <c r="DY10" s="10">
        <v>1</v>
      </c>
      <c r="DZ10" s="10">
        <v>1</v>
      </c>
      <c r="EA10" s="10">
        <v>2</v>
      </c>
      <c r="EB10" s="10">
        <v>1</v>
      </c>
      <c r="EC10" s="10">
        <v>1</v>
      </c>
      <c r="ED10" s="10">
        <v>1</v>
      </c>
      <c r="EE10" s="10">
        <v>3</v>
      </c>
      <c r="EF10" s="10">
        <v>2</v>
      </c>
      <c r="EG10" s="10">
        <v>1</v>
      </c>
      <c r="EH10" s="10">
        <v>2</v>
      </c>
      <c r="EI10" s="11">
        <v>3</v>
      </c>
      <c r="EJ10" s="10">
        <v>2</v>
      </c>
      <c r="EK10" s="10">
        <v>1</v>
      </c>
      <c r="EL10" s="10">
        <v>2</v>
      </c>
      <c r="EM10" s="10">
        <v>2</v>
      </c>
      <c r="EN10" s="10">
        <v>2</v>
      </c>
      <c r="EO10" s="11">
        <v>2</v>
      </c>
      <c r="EP10" s="10">
        <v>2</v>
      </c>
      <c r="EQ10" s="10">
        <v>1</v>
      </c>
      <c r="ER10" s="10">
        <v>2</v>
      </c>
      <c r="ES10" s="10">
        <v>2</v>
      </c>
      <c r="ET10" s="10">
        <v>2</v>
      </c>
      <c r="EU10" s="11">
        <v>2</v>
      </c>
      <c r="EV10" s="10">
        <v>1</v>
      </c>
      <c r="EW10" s="10">
        <v>1</v>
      </c>
      <c r="EX10" s="10">
        <v>1</v>
      </c>
      <c r="EY10" s="10">
        <v>3</v>
      </c>
      <c r="EZ10" s="10">
        <v>2</v>
      </c>
      <c r="FA10" s="10">
        <v>2</v>
      </c>
      <c r="FB10" s="10">
        <v>2</v>
      </c>
      <c r="FC10" s="10">
        <v>1</v>
      </c>
      <c r="FD10" s="10">
        <v>1</v>
      </c>
      <c r="FE10" s="10">
        <v>1</v>
      </c>
      <c r="FF10" s="10">
        <v>1</v>
      </c>
      <c r="FG10" s="10">
        <v>2</v>
      </c>
      <c r="FH10" s="10">
        <v>1</v>
      </c>
      <c r="FI10" s="10">
        <v>1</v>
      </c>
      <c r="FJ10" s="10">
        <v>2</v>
      </c>
      <c r="FK10" s="10">
        <v>2</v>
      </c>
    </row>
    <row r="11" spans="1:167" ht="15.75" customHeight="1" x14ac:dyDescent="0.2">
      <c r="A11" s="7"/>
      <c r="B11" s="7"/>
      <c r="C11" s="7"/>
      <c r="D11" s="7" t="s">
        <v>184</v>
      </c>
      <c r="E11" s="7" t="s">
        <v>185</v>
      </c>
      <c r="F11" s="7" t="s">
        <v>186</v>
      </c>
      <c r="G11" s="7" t="s">
        <v>185</v>
      </c>
      <c r="H11" s="7" t="s">
        <v>187</v>
      </c>
      <c r="I11" s="7" t="s">
        <v>188</v>
      </c>
      <c r="J11" s="7" t="s">
        <v>189</v>
      </c>
      <c r="K11" s="7" t="s">
        <v>186</v>
      </c>
      <c r="L11" s="7" t="s">
        <v>184</v>
      </c>
      <c r="M11" s="7" t="s">
        <v>190</v>
      </c>
      <c r="N11" s="7" t="s">
        <v>189</v>
      </c>
      <c r="O11" s="7" t="s">
        <v>191</v>
      </c>
      <c r="P11" s="7" t="s">
        <v>192</v>
      </c>
      <c r="Q11" s="7" t="s">
        <v>185</v>
      </c>
      <c r="R11" s="7" t="s">
        <v>185</v>
      </c>
      <c r="S11" s="13" t="s">
        <v>193</v>
      </c>
      <c r="T11" s="7" t="s">
        <v>194</v>
      </c>
      <c r="U11" s="7" t="s">
        <v>188</v>
      </c>
      <c r="V11" s="7" t="s">
        <v>186</v>
      </c>
      <c r="W11" s="13" t="s">
        <v>193</v>
      </c>
      <c r="X11" s="7" t="s">
        <v>192</v>
      </c>
      <c r="Y11" s="7" t="s">
        <v>188</v>
      </c>
      <c r="Z11" s="7" t="s">
        <v>186</v>
      </c>
      <c r="AA11" s="7" t="s">
        <v>195</v>
      </c>
      <c r="AB11" s="7" t="s">
        <v>196</v>
      </c>
      <c r="AC11" s="7" t="s">
        <v>197</v>
      </c>
      <c r="AD11" s="7" t="s">
        <v>189</v>
      </c>
      <c r="AE11" s="7" t="s">
        <v>198</v>
      </c>
      <c r="AF11" s="7" t="s">
        <v>184</v>
      </c>
      <c r="AG11" s="7" t="s">
        <v>186</v>
      </c>
      <c r="AH11" s="7" t="s">
        <v>186</v>
      </c>
      <c r="AI11" s="7" t="s">
        <v>195</v>
      </c>
      <c r="AJ11" s="7" t="s">
        <v>194</v>
      </c>
      <c r="AK11" s="7" t="s">
        <v>188</v>
      </c>
      <c r="AL11" s="7" t="s">
        <v>189</v>
      </c>
      <c r="AM11" s="7" t="s">
        <v>193</v>
      </c>
      <c r="AN11" s="7" t="s">
        <v>194</v>
      </c>
      <c r="AO11" s="7" t="s">
        <v>199</v>
      </c>
      <c r="AP11" s="7" t="s">
        <v>186</v>
      </c>
      <c r="AQ11" s="7" t="s">
        <v>200</v>
      </c>
      <c r="AR11" s="7" t="s">
        <v>192</v>
      </c>
      <c r="AS11" s="7" t="s">
        <v>188</v>
      </c>
      <c r="AT11" s="7" t="s">
        <v>189</v>
      </c>
      <c r="AU11" s="12" t="s">
        <v>201</v>
      </c>
      <c r="AV11" s="12" t="s">
        <v>184</v>
      </c>
      <c r="AW11" s="12" t="s">
        <v>185</v>
      </c>
      <c r="AX11" s="7" t="s">
        <v>202</v>
      </c>
      <c r="AY11" s="12" t="s">
        <v>201</v>
      </c>
      <c r="AZ11" s="12" t="s">
        <v>187</v>
      </c>
      <c r="BA11" s="12" t="s">
        <v>203</v>
      </c>
      <c r="BB11" s="12" t="s">
        <v>189</v>
      </c>
      <c r="BC11" s="12" t="s">
        <v>204</v>
      </c>
      <c r="BD11" s="12" t="s">
        <v>192</v>
      </c>
      <c r="BE11" s="12" t="s">
        <v>199</v>
      </c>
      <c r="BF11" s="7" t="s">
        <v>186</v>
      </c>
      <c r="BG11" s="7" t="s">
        <v>195</v>
      </c>
      <c r="BH11" s="7" t="s">
        <v>184</v>
      </c>
      <c r="BI11" s="7" t="s">
        <v>203</v>
      </c>
      <c r="BJ11" s="7" t="s">
        <v>205</v>
      </c>
      <c r="BK11" s="7" t="s">
        <v>206</v>
      </c>
      <c r="BL11" s="7" t="s">
        <v>186</v>
      </c>
      <c r="BM11" s="7" t="s">
        <v>197</v>
      </c>
      <c r="BN11" s="7" t="s">
        <v>202</v>
      </c>
      <c r="BO11" s="7" t="s">
        <v>207</v>
      </c>
      <c r="BP11" s="7" t="s">
        <v>192</v>
      </c>
      <c r="BQ11" s="7" t="s">
        <v>188</v>
      </c>
      <c r="BR11" s="7" t="s">
        <v>186</v>
      </c>
      <c r="BS11" s="7" t="s">
        <v>201</v>
      </c>
      <c r="BT11" s="7" t="s">
        <v>202</v>
      </c>
      <c r="BU11" s="7" t="s">
        <v>197</v>
      </c>
      <c r="BV11" s="7" t="s">
        <v>208</v>
      </c>
      <c r="BW11" s="7" t="s">
        <v>209</v>
      </c>
      <c r="BX11" s="7" t="s">
        <v>192</v>
      </c>
      <c r="BY11" s="7" t="s">
        <v>185</v>
      </c>
      <c r="BZ11" s="7" t="s">
        <v>202</v>
      </c>
      <c r="CA11" s="7" t="s">
        <v>210</v>
      </c>
      <c r="CB11" s="7" t="s">
        <v>194</v>
      </c>
      <c r="CC11" s="7" t="s">
        <v>188</v>
      </c>
      <c r="CD11" s="7" t="s">
        <v>186</v>
      </c>
      <c r="CE11" s="7" t="s">
        <v>206</v>
      </c>
      <c r="CF11" s="7" t="s">
        <v>192</v>
      </c>
      <c r="CG11" s="7" t="s">
        <v>211</v>
      </c>
      <c r="CH11" s="7" t="s">
        <v>189</v>
      </c>
      <c r="CI11" s="7" t="s">
        <v>191</v>
      </c>
      <c r="CJ11" s="7" t="s">
        <v>192</v>
      </c>
      <c r="CK11" s="7" t="s">
        <v>197</v>
      </c>
      <c r="CL11" s="7" t="s">
        <v>189</v>
      </c>
      <c r="CM11" s="7" t="s">
        <v>206</v>
      </c>
      <c r="CN11" s="7" t="s">
        <v>194</v>
      </c>
      <c r="CO11" s="7" t="s">
        <v>194</v>
      </c>
      <c r="CP11" s="7" t="s">
        <v>186</v>
      </c>
      <c r="CQ11" s="7" t="s">
        <v>201</v>
      </c>
      <c r="CR11" s="7" t="s">
        <v>192</v>
      </c>
      <c r="CS11" s="7" t="s">
        <v>192</v>
      </c>
      <c r="CT11" s="7" t="s">
        <v>194</v>
      </c>
      <c r="CU11" s="7" t="s">
        <v>212</v>
      </c>
      <c r="CV11" s="7" t="s">
        <v>192</v>
      </c>
      <c r="CW11" s="7" t="s">
        <v>192</v>
      </c>
      <c r="CX11" s="7" t="s">
        <v>186</v>
      </c>
      <c r="CY11" s="7" t="s">
        <v>213</v>
      </c>
      <c r="CZ11" s="7" t="s">
        <v>194</v>
      </c>
      <c r="DA11" s="7" t="s">
        <v>214</v>
      </c>
      <c r="DB11" s="7" t="s">
        <v>187</v>
      </c>
      <c r="DC11" s="7" t="s">
        <v>215</v>
      </c>
      <c r="DD11" s="7" t="s">
        <v>189</v>
      </c>
      <c r="DE11" s="7" t="s">
        <v>214</v>
      </c>
      <c r="DF11" s="7" t="s">
        <v>188</v>
      </c>
      <c r="DG11" s="7" t="s">
        <v>197</v>
      </c>
      <c r="DH11" s="7" t="s">
        <v>192</v>
      </c>
      <c r="DI11" s="7" t="s">
        <v>194</v>
      </c>
      <c r="DJ11" s="7" t="s">
        <v>194</v>
      </c>
      <c r="DK11" s="7" t="s">
        <v>216</v>
      </c>
      <c r="DL11" s="7" t="s">
        <v>189</v>
      </c>
      <c r="DM11" s="7" t="s">
        <v>215</v>
      </c>
      <c r="DN11" s="7" t="s">
        <v>187</v>
      </c>
      <c r="DO11" s="7" t="s">
        <v>217</v>
      </c>
      <c r="DP11" s="7" t="s">
        <v>202</v>
      </c>
      <c r="DQ11" s="7" t="s">
        <v>185</v>
      </c>
      <c r="DR11" s="7" t="s">
        <v>191</v>
      </c>
      <c r="DS11" s="7" t="s">
        <v>191</v>
      </c>
      <c r="DT11" s="7" t="s">
        <v>189</v>
      </c>
      <c r="DU11" s="7" t="s">
        <v>187</v>
      </c>
      <c r="DV11" s="7" t="s">
        <v>206</v>
      </c>
      <c r="DW11" s="7" t="s">
        <v>218</v>
      </c>
      <c r="DX11" s="7" t="s">
        <v>184</v>
      </c>
      <c r="DY11" s="7" t="s">
        <v>192</v>
      </c>
      <c r="DZ11" s="7" t="s">
        <v>186</v>
      </c>
      <c r="EA11" s="7" t="s">
        <v>193</v>
      </c>
      <c r="EB11" s="7" t="s">
        <v>184</v>
      </c>
      <c r="EC11" s="7" t="s">
        <v>214</v>
      </c>
      <c r="ED11" s="7" t="s">
        <v>186</v>
      </c>
      <c r="EE11" s="7" t="s">
        <v>216</v>
      </c>
      <c r="EF11" s="7" t="s">
        <v>189</v>
      </c>
      <c r="EG11" s="7" t="s">
        <v>219</v>
      </c>
      <c r="EH11" s="7" t="s">
        <v>206</v>
      </c>
      <c r="EI11" s="7" t="s">
        <v>188</v>
      </c>
      <c r="EJ11" s="7" t="s">
        <v>189</v>
      </c>
      <c r="EK11" s="7" t="s">
        <v>194</v>
      </c>
      <c r="EL11" s="7" t="s">
        <v>202</v>
      </c>
      <c r="EM11" s="7" t="s">
        <v>197</v>
      </c>
      <c r="EN11" s="7" t="s">
        <v>202</v>
      </c>
      <c r="EO11" s="7" t="s">
        <v>185</v>
      </c>
      <c r="EP11" s="7" t="s">
        <v>189</v>
      </c>
      <c r="EQ11" s="7" t="s">
        <v>187</v>
      </c>
      <c r="ER11" s="7" t="s">
        <v>202</v>
      </c>
      <c r="ES11" s="7" t="s">
        <v>191</v>
      </c>
      <c r="ET11" s="7" t="s">
        <v>206</v>
      </c>
      <c r="EU11" s="7" t="s">
        <v>185</v>
      </c>
      <c r="EV11" s="7" t="s">
        <v>186</v>
      </c>
      <c r="EW11" s="7" t="s">
        <v>187</v>
      </c>
      <c r="EX11" s="7" t="s">
        <v>187</v>
      </c>
      <c r="EY11" s="7" t="s">
        <v>203</v>
      </c>
      <c r="EZ11" s="7" t="s">
        <v>189</v>
      </c>
      <c r="FA11" s="7" t="s">
        <v>189</v>
      </c>
      <c r="FB11" s="7" t="s">
        <v>189</v>
      </c>
      <c r="FC11" s="7" t="s">
        <v>186</v>
      </c>
      <c r="FD11" s="7" t="s">
        <v>220</v>
      </c>
      <c r="FE11" s="7" t="s">
        <v>187</v>
      </c>
      <c r="FF11" s="7" t="s">
        <v>186</v>
      </c>
      <c r="FG11" s="7" t="s">
        <v>189</v>
      </c>
      <c r="FH11" s="7" t="s">
        <v>186</v>
      </c>
      <c r="FI11" s="7" t="s">
        <v>187</v>
      </c>
      <c r="FJ11" s="7" t="s">
        <v>189</v>
      </c>
      <c r="FK11" s="7" t="s">
        <v>206</v>
      </c>
    </row>
    <row r="12" spans="1:167" ht="15.75" customHeight="1" x14ac:dyDescent="0.2">
      <c r="BA12" s="14"/>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8A409-7513-4AAE-B7B2-826790A3F496}">
  <dimension ref="A1:D41"/>
  <sheetViews>
    <sheetView tabSelected="1" workbookViewId="0">
      <selection activeCell="B3" sqref="B3"/>
    </sheetView>
  </sheetViews>
  <sheetFormatPr defaultRowHeight="12.75" x14ac:dyDescent="0.2"/>
  <cols>
    <col min="1" max="1" width="3" bestFit="1" customWidth="1"/>
    <col min="2" max="2" width="80" customWidth="1"/>
  </cols>
  <sheetData>
    <row r="1" spans="1:4" x14ac:dyDescent="0.2">
      <c r="A1">
        <v>1</v>
      </c>
      <c r="B1" s="16" t="s">
        <v>221</v>
      </c>
      <c r="C1" s="16">
        <f>'Respostas Gerais -análise 1'!D10*'Respostas Gerais -análise 1'!E10*'Respostas Gerais -análise 1'!F10*'Respostas Gerais -análise 1'!G10</f>
        <v>2</v>
      </c>
      <c r="D1" t="str">
        <f t="shared" ref="D1:D41" si="0">IF(C1="ERRO","",IF(C1&gt;=27,"ALTO",IF(C1&gt;=18,"MEDIO",IF(AND(C1&lt;18,C1&gt;0),"BAIXO"))))</f>
        <v>BAIXO</v>
      </c>
    </row>
    <row r="2" spans="1:4" x14ac:dyDescent="0.2">
      <c r="A2">
        <v>2</v>
      </c>
      <c r="B2" s="16" t="s">
        <v>222</v>
      </c>
      <c r="C2" s="16">
        <f>'Respostas Gerais -análise 1'!H10*'Respostas Gerais -análise 1'!I10*'Respostas Gerais -análise 1'!J10*'Respostas Gerais -análise 1'!K10</f>
        <v>4</v>
      </c>
      <c r="D2" t="str">
        <f t="shared" si="0"/>
        <v>BAIXO</v>
      </c>
    </row>
    <row r="3" spans="1:4" x14ac:dyDescent="0.2">
      <c r="A3">
        <v>3</v>
      </c>
      <c r="B3" s="16" t="s">
        <v>223</v>
      </c>
      <c r="C3" s="16">
        <f>'Respostas Gerais -análise 1'!L10*'Respostas Gerais -análise 1'!M10*'Respostas Gerais -análise 1'!N10*'Respostas Gerais -análise 1'!O10</f>
        <v>12</v>
      </c>
      <c r="D3" t="str">
        <f t="shared" si="0"/>
        <v>BAIXO</v>
      </c>
    </row>
    <row r="4" spans="1:4" x14ac:dyDescent="0.2">
      <c r="A4">
        <v>4</v>
      </c>
      <c r="B4" s="16" t="s">
        <v>224</v>
      </c>
      <c r="C4" s="16">
        <f>'Respostas Gerais -análise 1'!Q10*'Respostas Gerais -análise 1'!R10*'Respostas Gerais -análise 1'!S10*'Respostas Gerais -análise 1'!T10</f>
        <v>8</v>
      </c>
      <c r="D4" t="str">
        <f t="shared" si="0"/>
        <v>BAIXO</v>
      </c>
    </row>
    <row r="5" spans="1:4" x14ac:dyDescent="0.2">
      <c r="A5">
        <v>5</v>
      </c>
      <c r="B5" s="16" t="s">
        <v>262</v>
      </c>
      <c r="C5" s="16">
        <f>'Respostas Gerais -análise 1'!T10*'Respostas Gerais -análise 1'!U10*'Respostas Gerais -análise 1'!V10*'Respostas Gerais -análise 1'!W10</f>
        <v>6</v>
      </c>
      <c r="D5" t="str">
        <f t="shared" si="0"/>
        <v>BAIXO</v>
      </c>
    </row>
    <row r="6" spans="1:4" x14ac:dyDescent="0.2">
      <c r="A6">
        <v>6</v>
      </c>
      <c r="B6" s="16" t="s">
        <v>225</v>
      </c>
      <c r="C6" s="16">
        <f>'Respostas Gerais -análise 1'!X10*'Respostas Gerais -análise 1'!Y10*'Respostas Gerais -análise 1'!Z10*'Respostas Gerais -análise 1'!AA10</f>
        <v>9</v>
      </c>
      <c r="D6" t="str">
        <f t="shared" si="0"/>
        <v>BAIXO</v>
      </c>
    </row>
    <row r="7" spans="1:4" x14ac:dyDescent="0.2">
      <c r="A7">
        <v>7</v>
      </c>
      <c r="B7" t="s">
        <v>226</v>
      </c>
      <c r="C7">
        <f>'Respostas Gerais -análise 1'!AB10*'Respostas Gerais -análise 1'!AC10*'Respostas Gerais -análise 1'!AD10*'Respostas Gerais -análise 1'!AE10</f>
        <v>8</v>
      </c>
      <c r="D7" t="str">
        <f t="shared" si="0"/>
        <v>BAIXO</v>
      </c>
    </row>
    <row r="8" spans="1:4" x14ac:dyDescent="0.2">
      <c r="A8">
        <v>8</v>
      </c>
      <c r="B8" t="s">
        <v>227</v>
      </c>
      <c r="C8">
        <f>'Respostas Gerais -análise 1'!AF10*'Respostas Gerais -análise 1'!AG10*'Respostas Gerais -análise 1'!AH10*'Respostas Gerais -análise 1'!AI10</f>
        <v>3</v>
      </c>
      <c r="D8" t="str">
        <f t="shared" si="0"/>
        <v>BAIXO</v>
      </c>
    </row>
    <row r="9" spans="1:4" x14ac:dyDescent="0.2">
      <c r="A9">
        <v>9</v>
      </c>
      <c r="B9" s="16" t="s">
        <v>228</v>
      </c>
      <c r="C9" s="16">
        <f>'Respostas Gerais -análise 1'!AJ10*'Respostas Gerais -análise 1'!AK10*'Respostas Gerais -análise 1'!AL10*'Respostas Gerais -análise 1'!AM10</f>
        <v>12</v>
      </c>
      <c r="D9" t="str">
        <f t="shared" si="0"/>
        <v>BAIXO</v>
      </c>
    </row>
    <row r="10" spans="1:4" x14ac:dyDescent="0.2">
      <c r="A10">
        <v>10</v>
      </c>
      <c r="B10" t="s">
        <v>229</v>
      </c>
      <c r="C10">
        <f>'Respostas Gerais -análise 1'!AN10*'Respostas Gerais -análise 1'!AO10*'Respostas Gerais -análise 1'!AP10*'Respostas Gerais -análise 1'!AQ10</f>
        <v>3</v>
      </c>
      <c r="D10" t="str">
        <f t="shared" si="0"/>
        <v>BAIXO</v>
      </c>
    </row>
    <row r="11" spans="1:4" x14ac:dyDescent="0.2">
      <c r="A11">
        <v>11</v>
      </c>
      <c r="B11" s="16" t="s">
        <v>230</v>
      </c>
      <c r="C11" s="16">
        <f>'Respostas Gerais -análise 1'!AR10*'Respostas Gerais -análise 1'!AS10*'Respostas Gerais -análise 1'!AT10*'Respostas Gerais -análise 1'!AU10</f>
        <v>12</v>
      </c>
      <c r="D11" t="str">
        <f t="shared" si="0"/>
        <v>BAIXO</v>
      </c>
    </row>
    <row r="12" spans="1:4" x14ac:dyDescent="0.2">
      <c r="A12">
        <v>12</v>
      </c>
      <c r="B12" s="16" t="s">
        <v>231</v>
      </c>
      <c r="C12" s="16">
        <f>'Respostas Gerais -análise 1'!AV10*'Respostas Gerais -análise 1'!AW10*'Respostas Gerais -análise 1'!AX10*'Respostas Gerais -análise 1'!AY10</f>
        <v>8</v>
      </c>
      <c r="D12" t="str">
        <f t="shared" si="0"/>
        <v>BAIXO</v>
      </c>
    </row>
    <row r="13" spans="1:4" x14ac:dyDescent="0.2">
      <c r="A13">
        <v>13</v>
      </c>
      <c r="B13" t="s">
        <v>232</v>
      </c>
      <c r="C13">
        <f>'Respostas Gerais -análise 1'!AZ10*'Respostas Gerais -análise 1'!BA10*'Respostas Gerais -análise 1'!BB10*'Respostas Gerais -análise 1'!BC10</f>
        <v>18</v>
      </c>
      <c r="D13" s="15" t="str">
        <f t="shared" si="0"/>
        <v>MEDIO</v>
      </c>
    </row>
    <row r="14" spans="1:4" x14ac:dyDescent="0.2">
      <c r="A14">
        <v>14</v>
      </c>
      <c r="B14" t="s">
        <v>233</v>
      </c>
      <c r="C14">
        <f>'Respostas Gerais -análise 1'!BD10*'Respostas Gerais -análise 1'!BE10*'Respostas Gerais -análise 1'!BF10*'Respostas Gerais -análise 1'!BG10</f>
        <v>3</v>
      </c>
      <c r="D14" t="str">
        <f t="shared" si="0"/>
        <v>BAIXO</v>
      </c>
    </row>
    <row r="15" spans="1:4" x14ac:dyDescent="0.2">
      <c r="A15">
        <v>15</v>
      </c>
      <c r="B15" t="s">
        <v>234</v>
      </c>
      <c r="C15">
        <f>'Respostas Gerais -análise 1'!BH10*'Respostas Gerais -análise 1'!BI10*'Respostas Gerais -análise 1'!BJ10*'Respostas Gerais -análise 1'!BK10</f>
        <v>6</v>
      </c>
      <c r="D15" t="str">
        <f t="shared" si="0"/>
        <v>BAIXO</v>
      </c>
    </row>
    <row r="16" spans="1:4" x14ac:dyDescent="0.2">
      <c r="A16">
        <v>16</v>
      </c>
      <c r="B16" t="s">
        <v>235</v>
      </c>
      <c r="C16">
        <f>'Respostas Gerais -análise 1'!BL10*'Respostas Gerais -análise 1'!BM10*'Respostas Gerais -análise 1'!BN10*'Respostas Gerais -análise 1'!BO10</f>
        <v>8</v>
      </c>
      <c r="D16" t="str">
        <f t="shared" si="0"/>
        <v>BAIXO</v>
      </c>
    </row>
    <row r="17" spans="1:4" x14ac:dyDescent="0.2">
      <c r="A17">
        <v>17</v>
      </c>
      <c r="B17" s="16" t="s">
        <v>236</v>
      </c>
      <c r="C17" s="16">
        <f>'Respostas Gerais -análise 1'!BP10*'Respostas Gerais -análise 1'!BQ10*'Respostas Gerais -análise 1'!BR10*'Respostas Gerais -análise 1'!BS10</f>
        <v>6</v>
      </c>
      <c r="D17" t="str">
        <f t="shared" si="0"/>
        <v>BAIXO</v>
      </c>
    </row>
    <row r="18" spans="1:4" x14ac:dyDescent="0.2">
      <c r="A18">
        <v>18</v>
      </c>
      <c r="B18" s="16" t="s">
        <v>237</v>
      </c>
      <c r="C18" s="16">
        <f>'Respostas Gerais -análise 1'!BT10*'Respostas Gerais -análise 1'!BU10*'Respostas Gerais -análise 1'!BV10*'Respostas Gerais -análise 1'!BW10</f>
        <v>24</v>
      </c>
      <c r="D18" s="15" t="str">
        <f t="shared" si="0"/>
        <v>MEDIO</v>
      </c>
    </row>
    <row r="19" spans="1:4" x14ac:dyDescent="0.2">
      <c r="A19">
        <v>19</v>
      </c>
      <c r="B19" s="16" t="s">
        <v>238</v>
      </c>
      <c r="C19" s="16">
        <f>'Respostas Gerais -análise 1'!BX10*'Respostas Gerais -análise 1'!BY10*'Respostas Gerais -análise 1'!BZ10*'Respostas Gerais -análise 1'!CA10</f>
        <v>8</v>
      </c>
      <c r="D19" t="str">
        <f t="shared" si="0"/>
        <v>BAIXO</v>
      </c>
    </row>
    <row r="20" spans="1:4" x14ac:dyDescent="0.2">
      <c r="A20">
        <v>20</v>
      </c>
      <c r="B20" s="16" t="s">
        <v>239</v>
      </c>
      <c r="C20" s="16">
        <f>'Respostas Gerais -análise 1'!CB10*'Respostas Gerais -análise 1'!CC10*'Respostas Gerais -análise 1'!CD10*'Respostas Gerais -análise 1'!CE10</f>
        <v>12</v>
      </c>
      <c r="D20" t="str">
        <f t="shared" si="0"/>
        <v>BAIXO</v>
      </c>
    </row>
    <row r="21" spans="1:4" x14ac:dyDescent="0.2">
      <c r="A21">
        <v>21</v>
      </c>
      <c r="B21" t="s">
        <v>240</v>
      </c>
      <c r="C21">
        <f>'Respostas Gerais -análise 1'!CF10*'Respostas Gerais -análise 1'!CG10*'Respostas Gerais -análise 1'!CH10*'Respostas Gerais -análise 1'!CI10</f>
        <v>8</v>
      </c>
      <c r="D21" t="str">
        <f t="shared" si="0"/>
        <v>BAIXO</v>
      </c>
    </row>
    <row r="22" spans="1:4" x14ac:dyDescent="0.2">
      <c r="A22">
        <v>22</v>
      </c>
      <c r="B22" t="s">
        <v>241</v>
      </c>
      <c r="C22">
        <f>'Respostas Gerais -análise 1'!CJ10*'Respostas Gerais -análise 1'!CK10*'Respostas Gerais -análise 1'!CL10*'Respostas Gerais -análise 1'!CM10</f>
        <v>8</v>
      </c>
      <c r="D22" t="str">
        <f t="shared" si="0"/>
        <v>BAIXO</v>
      </c>
    </row>
    <row r="23" spans="1:4" x14ac:dyDescent="0.2">
      <c r="A23">
        <v>23</v>
      </c>
      <c r="B23" t="s">
        <v>242</v>
      </c>
      <c r="C23">
        <f>'Respostas Gerais -análise 1'!CN2*'Respostas Gerais -análise 1'!CO2*'Respostas Gerais -análise 1'!CP2*'Respostas Gerais -análise 1'!CQ2</f>
        <v>1</v>
      </c>
      <c r="D23" t="str">
        <f t="shared" si="0"/>
        <v>BAIXO</v>
      </c>
    </row>
    <row r="24" spans="1:4" x14ac:dyDescent="0.2">
      <c r="A24">
        <v>24</v>
      </c>
      <c r="B24" t="s">
        <v>243</v>
      </c>
      <c r="C24">
        <f>'Respostas Gerais -análise 1'!CR10*'Respostas Gerais -análise 1'!CS10*'Respostas Gerais -análise 1'!CT10*'Respostas Gerais -análise 1'!CU10</f>
        <v>3</v>
      </c>
      <c r="D24" t="str">
        <f t="shared" si="0"/>
        <v>BAIXO</v>
      </c>
    </row>
    <row r="25" spans="1:4" x14ac:dyDescent="0.2">
      <c r="A25">
        <v>25</v>
      </c>
      <c r="B25" t="s">
        <v>244</v>
      </c>
      <c r="C25">
        <f>'Respostas Gerais -análise 1'!CV10*'Respostas Gerais -análise 1'!CW10*'Respostas Gerais -análise 1'!CX10*'Respostas Gerais -análise 1'!CY10</f>
        <v>3</v>
      </c>
      <c r="D25" t="str">
        <f t="shared" si="0"/>
        <v>BAIXO</v>
      </c>
    </row>
    <row r="26" spans="1:4" x14ac:dyDescent="0.2">
      <c r="A26">
        <v>26</v>
      </c>
      <c r="B26" t="s">
        <v>245</v>
      </c>
      <c r="C26">
        <f>'Respostas Gerais -análise 1'!CZ10*'Respostas Gerais -análise 1'!DA10*'Respostas Gerais -análise 1'!DB10*'Respostas Gerais -análise 1'!DC10</f>
        <v>2</v>
      </c>
      <c r="D26" t="str">
        <f t="shared" si="0"/>
        <v>BAIXO</v>
      </c>
    </row>
    <row r="27" spans="1:4" x14ac:dyDescent="0.2">
      <c r="A27">
        <v>27</v>
      </c>
      <c r="B27" s="16" t="s">
        <v>246</v>
      </c>
      <c r="C27" s="16">
        <f>'Respostas Gerais -análise 1'!DD10*'Respostas Gerais -análise 1'!DE10*'Respostas Gerais -análise 1'!DF10*'Respostas Gerais -análise 1'!DG10</f>
        <v>12</v>
      </c>
      <c r="D27" t="str">
        <f t="shared" si="0"/>
        <v>BAIXO</v>
      </c>
    </row>
    <row r="28" spans="1:4" x14ac:dyDescent="0.2">
      <c r="A28">
        <v>28</v>
      </c>
      <c r="B28" t="s">
        <v>247</v>
      </c>
      <c r="C28">
        <f>'Respostas Gerais -análise 1'!DH10*'Respostas Gerais -análise 1'!DI10*'Respostas Gerais -análise 1'!DJ10*'Respostas Gerais -análise 1'!DK10</f>
        <v>3</v>
      </c>
      <c r="D28" t="str">
        <f t="shared" si="0"/>
        <v>BAIXO</v>
      </c>
    </row>
    <row r="29" spans="1:4" x14ac:dyDescent="0.2">
      <c r="A29">
        <v>29</v>
      </c>
      <c r="B29" t="s">
        <v>248</v>
      </c>
      <c r="C29">
        <f>'Respostas Gerais -análise 1'!DL10*'Respostas Gerais -análise 1'!DM10*'Respostas Gerais -análise 1'!DN10*'Respostas Gerais -análise 1'!DO10</f>
        <v>8</v>
      </c>
      <c r="D29" t="str">
        <f t="shared" si="0"/>
        <v>BAIXO</v>
      </c>
    </row>
    <row r="30" spans="1:4" x14ac:dyDescent="0.2">
      <c r="A30">
        <v>30</v>
      </c>
      <c r="B30" s="16" t="s">
        <v>249</v>
      </c>
      <c r="C30" s="16">
        <f>'Respostas Gerais -análise 1'!DP10*'Respostas Gerais -análise 1'!DQ10*'Respostas Gerais -análise 1'!DR10*'Respostas Gerais -análise 1'!DS10</f>
        <v>16</v>
      </c>
      <c r="D30" t="str">
        <f t="shared" si="0"/>
        <v>BAIXO</v>
      </c>
    </row>
    <row r="31" spans="1:4" x14ac:dyDescent="0.2">
      <c r="A31">
        <v>31</v>
      </c>
      <c r="B31" s="16" t="s">
        <v>250</v>
      </c>
      <c r="C31" s="16">
        <f>'Respostas Gerais -análise 1'!DT10*'Respostas Gerais -análise 1'!DU10*'Respostas Gerais -análise 1'!DV10*'Respostas Gerais -análise 1'!DW10</f>
        <v>8</v>
      </c>
      <c r="D31" t="str">
        <f t="shared" si="0"/>
        <v>BAIXO</v>
      </c>
    </row>
    <row r="32" spans="1:4" x14ac:dyDescent="0.2">
      <c r="A32">
        <v>32</v>
      </c>
      <c r="B32" t="s">
        <v>251</v>
      </c>
      <c r="C32">
        <f>'Respostas Gerais -análise 1'!DY10*'Respostas Gerais -análise 1'!DZ10*'Respostas Gerais -análise 1'!EA10*'Respostas Gerais -análise 1'!EB10</f>
        <v>2</v>
      </c>
      <c r="D32" t="str">
        <f t="shared" si="0"/>
        <v>BAIXO</v>
      </c>
    </row>
    <row r="33" spans="1:4" x14ac:dyDescent="0.2">
      <c r="A33">
        <v>33</v>
      </c>
      <c r="B33" t="s">
        <v>252</v>
      </c>
      <c r="C33">
        <f>'Respostas Gerais -análise 1'!EB10*'Respostas Gerais -análise 1'!EC10*'Respostas Gerais -análise 1'!ED10*'Respostas Gerais -análise 1'!EE10</f>
        <v>3</v>
      </c>
      <c r="D33" t="str">
        <f t="shared" si="0"/>
        <v>BAIXO</v>
      </c>
    </row>
    <row r="34" spans="1:4" x14ac:dyDescent="0.2">
      <c r="A34">
        <v>34</v>
      </c>
      <c r="B34" t="s">
        <v>254</v>
      </c>
      <c r="C34">
        <f>'Respostas Gerais -análise 1'!EF10*'Respostas Gerais -análise 1'!EG10*'Respostas Gerais -análise 1'!EH10*'Respostas Gerais -análise 1'!EI10</f>
        <v>12</v>
      </c>
      <c r="D34" t="str">
        <f t="shared" si="0"/>
        <v>BAIXO</v>
      </c>
    </row>
    <row r="35" spans="1:4" x14ac:dyDescent="0.2">
      <c r="A35">
        <v>35</v>
      </c>
      <c r="B35" t="s">
        <v>255</v>
      </c>
      <c r="C35">
        <f>'Respostas Gerais -análise 1'!EK10*'Respostas Gerais -análise 1'!EL10*'Respostas Gerais -análise 1'!EM10*'Respostas Gerais -análise 1'!EN10</f>
        <v>8</v>
      </c>
      <c r="D35" t="str">
        <f t="shared" si="0"/>
        <v>BAIXO</v>
      </c>
    </row>
    <row r="36" spans="1:4" x14ac:dyDescent="0.2">
      <c r="A36">
        <v>36</v>
      </c>
      <c r="B36" s="16" t="s">
        <v>256</v>
      </c>
      <c r="C36" s="16">
        <f>'Respostas Gerais -análise 1'!EN10*'Respostas Gerais -análise 1'!EO10*'Respostas Gerais -análise 1'!EP10*'Respostas Gerais -análise 1'!EQ10</f>
        <v>8</v>
      </c>
      <c r="D36" t="str">
        <f t="shared" si="0"/>
        <v>BAIXO</v>
      </c>
    </row>
    <row r="37" spans="1:4" x14ac:dyDescent="0.2">
      <c r="A37">
        <v>37</v>
      </c>
      <c r="B37" s="16" t="s">
        <v>257</v>
      </c>
      <c r="C37" s="16">
        <f>'Respostas Gerais -análise 1'!ER10*'Respostas Gerais -análise 1'!ES10*'Respostas Gerais -análise 1'!ET10*'Respostas Gerais -análise 1'!EU10</f>
        <v>16</v>
      </c>
      <c r="D37" t="str">
        <f t="shared" si="0"/>
        <v>BAIXO</v>
      </c>
    </row>
    <row r="38" spans="1:4" x14ac:dyDescent="0.2">
      <c r="A38">
        <v>38</v>
      </c>
      <c r="B38" t="s">
        <v>258</v>
      </c>
      <c r="C38">
        <f>'Respostas Gerais -análise 1'!EV10*'Respostas Gerais -análise 1'!EW10*'Respostas Gerais -análise 1'!EX10*'Respostas Gerais -análise 1'!EY10</f>
        <v>3</v>
      </c>
      <c r="D38" t="str">
        <f t="shared" si="0"/>
        <v>BAIXO</v>
      </c>
    </row>
    <row r="39" spans="1:4" x14ac:dyDescent="0.2">
      <c r="A39">
        <v>39</v>
      </c>
      <c r="B39" t="s">
        <v>259</v>
      </c>
      <c r="C39">
        <f>'Respostas Gerais -análise 1'!EZ10*'Respostas Gerais -análise 1'!FA10*'Respostas Gerais -análise 1'!FB10*'Respostas Gerais -análise 1'!FC10</f>
        <v>8</v>
      </c>
      <c r="D39" t="str">
        <f t="shared" si="0"/>
        <v>BAIXO</v>
      </c>
    </row>
    <row r="40" spans="1:4" x14ac:dyDescent="0.2">
      <c r="A40">
        <v>40</v>
      </c>
      <c r="B40" t="s">
        <v>260</v>
      </c>
      <c r="C40">
        <f>'Respostas Gerais -análise 1'!FD10*'Respostas Gerais -análise 1'!FE10*'Respostas Gerais -análise 1'!FF10*'Respostas Gerais -análise 1'!FG10</f>
        <v>2</v>
      </c>
      <c r="D40" t="str">
        <f t="shared" si="0"/>
        <v>BAIXO</v>
      </c>
    </row>
    <row r="41" spans="1:4" x14ac:dyDescent="0.2">
      <c r="A41">
        <v>41</v>
      </c>
      <c r="B41" t="s">
        <v>261</v>
      </c>
      <c r="C41">
        <f>'Respostas Gerais -análise 1'!FH10*'Respostas Gerais -análise 1'!FI10*'Respostas Gerais -análise 1'!FJ10*'Respostas Gerais -análise 1'!FK10</f>
        <v>4</v>
      </c>
      <c r="D41" t="str">
        <f t="shared" si="0"/>
        <v>BAIXO</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40589-C9DF-4D64-9C12-6D0BFE271787}">
  <sheetPr>
    <outlinePr summaryBelow="0" summaryRight="0"/>
  </sheetPr>
  <dimension ref="A1:IO22"/>
  <sheetViews>
    <sheetView topLeftCell="IC1" zoomScaleNormal="100" workbookViewId="0">
      <pane ySplit="1" topLeftCell="A2" activePane="bottomLeft" state="frozen"/>
      <selection pane="bottomLeft" activeCell="EW7" sqref="EW7"/>
    </sheetView>
  </sheetViews>
  <sheetFormatPr defaultColWidth="12.7109375" defaultRowHeight="15.75" customHeight="1" x14ac:dyDescent="0.2"/>
  <cols>
    <col min="1" max="2" width="18.85546875" style="17" customWidth="1"/>
    <col min="3" max="3" width="21.140625" style="17" customWidth="1"/>
    <col min="4" max="7" width="18.85546875" style="17" customWidth="1"/>
    <col min="8" max="8" width="8.7109375" style="17" bestFit="1" customWidth="1"/>
    <col min="9" max="9" width="7.7109375" style="17" bestFit="1" customWidth="1"/>
    <col min="10" max="13" width="18.85546875" style="17" customWidth="1"/>
    <col min="14" max="14" width="4.7109375" style="17" bestFit="1" customWidth="1"/>
    <col min="15" max="15" width="9.7109375" style="17" bestFit="1" customWidth="1"/>
    <col min="16" max="19" width="18.85546875" style="17" customWidth="1"/>
    <col min="20" max="20" width="4.7109375" style="17" bestFit="1" customWidth="1"/>
    <col min="21" max="21" width="16" style="17" bestFit="1" customWidth="1"/>
    <col min="22" max="25" width="18.85546875" style="17" customWidth="1"/>
    <col min="26" max="26" width="4.7109375" style="17" bestFit="1" customWidth="1"/>
    <col min="27" max="27" width="13.7109375" style="17" bestFit="1" customWidth="1"/>
    <col min="28" max="31" width="18.85546875" style="17" customWidth="1"/>
    <col min="32" max="32" width="4.7109375" style="17" bestFit="1" customWidth="1"/>
    <col min="33" max="33" width="11.5703125" style="17" bestFit="1" customWidth="1"/>
    <col min="34" max="37" width="18.85546875" style="17" customWidth="1"/>
    <col min="38" max="38" width="4.7109375" style="17" bestFit="1" customWidth="1"/>
    <col min="39" max="42" width="18.85546875" style="17" customWidth="1"/>
    <col min="43" max="45" width="18.7109375" style="17" customWidth="1"/>
    <col min="46" max="49" width="18.85546875" style="17" customWidth="1"/>
    <col min="50" max="50" width="8.5703125" style="17" bestFit="1" customWidth="1"/>
    <col min="51" max="51" width="21.7109375" style="17" bestFit="1" customWidth="1"/>
    <col min="52" max="55" width="18.85546875" style="17" customWidth="1"/>
    <col min="56" max="56" width="8.5703125" style="17" bestFit="1" customWidth="1"/>
    <col min="57" max="61" width="18.85546875" style="17" customWidth="1"/>
    <col min="62" max="62" width="10.42578125" style="17" customWidth="1"/>
    <col min="63" max="80" width="18.85546875" style="17" customWidth="1"/>
    <col min="81" max="81" width="18.85546875" style="18" customWidth="1"/>
    <col min="82" max="98" width="18.85546875" style="17" customWidth="1"/>
    <col min="99" max="99" width="21" style="17" bestFit="1" customWidth="1"/>
    <col min="100" max="158" width="18.85546875" style="17" customWidth="1"/>
    <col min="159" max="159" width="23.5703125" style="17" bestFit="1" customWidth="1"/>
    <col min="160" max="206" width="18.85546875" style="17" customWidth="1"/>
    <col min="207" max="207" width="18.85546875" style="18" customWidth="1"/>
    <col min="208" max="253" width="18.85546875" style="17" customWidth="1"/>
    <col min="254" max="16384" width="12.7109375" style="17"/>
  </cols>
  <sheetData>
    <row r="1" spans="1:249" s="33" customFormat="1" ht="12.75" x14ac:dyDescent="0.2">
      <c r="A1" s="23" t="s">
        <v>0</v>
      </c>
      <c r="B1" s="23" t="s">
        <v>1</v>
      </c>
      <c r="C1" s="23" t="s">
        <v>2</v>
      </c>
      <c r="D1" s="23" t="s">
        <v>3</v>
      </c>
      <c r="E1" s="23" t="s">
        <v>4</v>
      </c>
      <c r="F1" s="23" t="s">
        <v>5</v>
      </c>
      <c r="G1" s="23" t="s">
        <v>6</v>
      </c>
      <c r="H1" s="23" t="s">
        <v>305</v>
      </c>
      <c r="I1" s="23" t="s">
        <v>304</v>
      </c>
      <c r="J1" s="23" t="s">
        <v>7</v>
      </c>
      <c r="K1" s="23" t="s">
        <v>8</v>
      </c>
      <c r="L1" s="23" t="s">
        <v>9</v>
      </c>
      <c r="M1" s="23" t="s">
        <v>10</v>
      </c>
      <c r="N1" s="23" t="s">
        <v>264</v>
      </c>
      <c r="O1" s="23" t="s">
        <v>303</v>
      </c>
      <c r="P1" s="23" t="s">
        <v>11</v>
      </c>
      <c r="Q1" s="23" t="s">
        <v>12</v>
      </c>
      <c r="R1" s="23" t="s">
        <v>13</v>
      </c>
      <c r="S1" s="23" t="s">
        <v>14</v>
      </c>
      <c r="T1" s="23" t="s">
        <v>264</v>
      </c>
      <c r="U1" s="23" t="s">
        <v>302</v>
      </c>
      <c r="V1" s="23" t="s">
        <v>15</v>
      </c>
      <c r="W1" s="23" t="s">
        <v>16</v>
      </c>
      <c r="X1" s="23" t="s">
        <v>17</v>
      </c>
      <c r="Y1" s="23" t="s">
        <v>18</v>
      </c>
      <c r="Z1" s="23" t="s">
        <v>264</v>
      </c>
      <c r="AA1" s="23" t="s">
        <v>301</v>
      </c>
      <c r="AB1" s="23" t="s">
        <v>19</v>
      </c>
      <c r="AC1" s="23" t="s">
        <v>20</v>
      </c>
      <c r="AD1" s="23" t="s">
        <v>21</v>
      </c>
      <c r="AE1" s="23" t="s">
        <v>22</v>
      </c>
      <c r="AF1" s="23" t="s">
        <v>264</v>
      </c>
      <c r="AG1" s="23" t="s">
        <v>300</v>
      </c>
      <c r="AH1" s="23" t="s">
        <v>23</v>
      </c>
      <c r="AI1" s="23" t="s">
        <v>24</v>
      </c>
      <c r="AJ1" s="23" t="s">
        <v>25</v>
      </c>
      <c r="AK1" s="23" t="s">
        <v>26</v>
      </c>
      <c r="AL1" s="23" t="s">
        <v>264</v>
      </c>
      <c r="AM1" s="23" t="s">
        <v>299</v>
      </c>
      <c r="AN1" s="23" t="s">
        <v>27</v>
      </c>
      <c r="AO1" s="23" t="s">
        <v>28</v>
      </c>
      <c r="AP1" s="23" t="s">
        <v>29</v>
      </c>
      <c r="AQ1" s="23" t="s">
        <v>30</v>
      </c>
      <c r="AR1" s="23" t="s">
        <v>264</v>
      </c>
      <c r="AS1" s="23" t="s">
        <v>298</v>
      </c>
      <c r="AT1" s="23" t="s">
        <v>31</v>
      </c>
      <c r="AU1" s="23" t="s">
        <v>32</v>
      </c>
      <c r="AV1" s="23" t="s">
        <v>33</v>
      </c>
      <c r="AW1" s="23" t="s">
        <v>34</v>
      </c>
      <c r="AX1" s="23" t="s">
        <v>264</v>
      </c>
      <c r="AY1" s="23" t="s">
        <v>297</v>
      </c>
      <c r="AZ1" s="23" t="s">
        <v>35</v>
      </c>
      <c r="BA1" s="23" t="s">
        <v>36</v>
      </c>
      <c r="BB1" s="23" t="s">
        <v>37</v>
      </c>
      <c r="BC1" s="23" t="s">
        <v>38</v>
      </c>
      <c r="BD1" s="23" t="s">
        <v>264</v>
      </c>
      <c r="BE1" s="23" t="s">
        <v>296</v>
      </c>
      <c r="BF1" s="23" t="s">
        <v>39</v>
      </c>
      <c r="BG1" s="23" t="s">
        <v>40</v>
      </c>
      <c r="BH1" s="23" t="s">
        <v>41</v>
      </c>
      <c r="BI1" s="23" t="s">
        <v>42</v>
      </c>
      <c r="BJ1" s="23" t="s">
        <v>264</v>
      </c>
      <c r="BK1" s="23" t="s">
        <v>295</v>
      </c>
      <c r="BL1" s="23" t="s">
        <v>43</v>
      </c>
      <c r="BM1" s="23" t="s">
        <v>44</v>
      </c>
      <c r="BN1" s="23" t="s">
        <v>45</v>
      </c>
      <c r="BO1" s="23" t="s">
        <v>46</v>
      </c>
      <c r="BP1" s="23" t="s">
        <v>264</v>
      </c>
      <c r="BQ1" s="23" t="s">
        <v>294</v>
      </c>
      <c r="BR1" s="23" t="s">
        <v>47</v>
      </c>
      <c r="BS1" s="23" t="s">
        <v>48</v>
      </c>
      <c r="BT1" s="23" t="s">
        <v>49</v>
      </c>
      <c r="BU1" s="23" t="s">
        <v>50</v>
      </c>
      <c r="BV1" s="23" t="s">
        <v>264</v>
      </c>
      <c r="BW1" s="23" t="s">
        <v>293</v>
      </c>
      <c r="BX1" s="23" t="s">
        <v>51</v>
      </c>
      <c r="BY1" s="23" t="s">
        <v>52</v>
      </c>
      <c r="BZ1" s="23" t="s">
        <v>53</v>
      </c>
      <c r="CA1" s="23" t="s">
        <v>54</v>
      </c>
      <c r="CB1" s="23" t="s">
        <v>264</v>
      </c>
      <c r="CC1" s="23" t="s">
        <v>292</v>
      </c>
      <c r="CD1" s="23" t="s">
        <v>55</v>
      </c>
      <c r="CE1" s="23" t="s">
        <v>56</v>
      </c>
      <c r="CF1" s="23" t="s">
        <v>57</v>
      </c>
      <c r="CG1" s="23" t="s">
        <v>58</v>
      </c>
      <c r="CH1" s="23" t="s">
        <v>264</v>
      </c>
      <c r="CI1" s="23" t="s">
        <v>291</v>
      </c>
      <c r="CJ1" s="23" t="s">
        <v>59</v>
      </c>
      <c r="CK1" s="23" t="s">
        <v>60</v>
      </c>
      <c r="CL1" s="23" t="s">
        <v>61</v>
      </c>
      <c r="CM1" s="23" t="s">
        <v>62</v>
      </c>
      <c r="CN1" s="23" t="s">
        <v>264</v>
      </c>
      <c r="CO1" s="23" t="s">
        <v>290</v>
      </c>
      <c r="CP1" s="23" t="s">
        <v>63</v>
      </c>
      <c r="CQ1" s="23" t="s">
        <v>64</v>
      </c>
      <c r="CR1" s="23" t="s">
        <v>65</v>
      </c>
      <c r="CS1" s="23" t="s">
        <v>66</v>
      </c>
      <c r="CT1" s="23" t="s">
        <v>264</v>
      </c>
      <c r="CU1" s="23" t="s">
        <v>289</v>
      </c>
      <c r="CV1" s="23" t="s">
        <v>67</v>
      </c>
      <c r="CW1" s="23" t="s">
        <v>68</v>
      </c>
      <c r="CX1" s="23" t="s">
        <v>69</v>
      </c>
      <c r="CY1" s="23" t="s">
        <v>70</v>
      </c>
      <c r="CZ1" s="23" t="s">
        <v>264</v>
      </c>
      <c r="DA1" s="23" t="s">
        <v>288</v>
      </c>
      <c r="DB1" s="23" t="s">
        <v>71</v>
      </c>
      <c r="DC1" s="23" t="s">
        <v>72</v>
      </c>
      <c r="DD1" s="23" t="s">
        <v>73</v>
      </c>
      <c r="DE1" s="23" t="s">
        <v>74</v>
      </c>
      <c r="DF1" s="23" t="s">
        <v>264</v>
      </c>
      <c r="DG1" s="23" t="s">
        <v>287</v>
      </c>
      <c r="DH1" s="23" t="s">
        <v>75</v>
      </c>
      <c r="DI1" s="23" t="s">
        <v>76</v>
      </c>
      <c r="DJ1" s="23" t="s">
        <v>77</v>
      </c>
      <c r="DK1" s="23" t="s">
        <v>78</v>
      </c>
      <c r="DL1" s="23" t="s">
        <v>264</v>
      </c>
      <c r="DM1" s="23" t="s">
        <v>286</v>
      </c>
      <c r="DN1" s="23" t="s">
        <v>79</v>
      </c>
      <c r="DO1" s="23" t="s">
        <v>80</v>
      </c>
      <c r="DP1" s="23" t="s">
        <v>81</v>
      </c>
      <c r="DQ1" s="23" t="s">
        <v>82</v>
      </c>
      <c r="DR1" s="23" t="s">
        <v>264</v>
      </c>
      <c r="DS1" s="23" t="s">
        <v>285</v>
      </c>
      <c r="DT1" s="23" t="s">
        <v>83</v>
      </c>
      <c r="DU1" s="23" t="s">
        <v>84</v>
      </c>
      <c r="DV1" s="23" t="s">
        <v>85</v>
      </c>
      <c r="DW1" s="23" t="s">
        <v>86</v>
      </c>
      <c r="DX1" s="23" t="s">
        <v>264</v>
      </c>
      <c r="DY1" s="23" t="s">
        <v>284</v>
      </c>
      <c r="DZ1" s="23" t="s">
        <v>87</v>
      </c>
      <c r="EA1" s="23" t="s">
        <v>88</v>
      </c>
      <c r="EB1" s="23" t="s">
        <v>89</v>
      </c>
      <c r="EC1" s="23" t="s">
        <v>90</v>
      </c>
      <c r="ED1" s="23" t="s">
        <v>264</v>
      </c>
      <c r="EE1" s="23" t="s">
        <v>283</v>
      </c>
      <c r="EF1" s="23" t="s">
        <v>91</v>
      </c>
      <c r="EG1" s="23" t="s">
        <v>92</v>
      </c>
      <c r="EH1" s="23" t="s">
        <v>93</v>
      </c>
      <c r="EI1" s="23" t="s">
        <v>94</v>
      </c>
      <c r="EJ1" s="23" t="s">
        <v>264</v>
      </c>
      <c r="EK1" s="23" t="s">
        <v>282</v>
      </c>
      <c r="EL1" s="23" t="s">
        <v>95</v>
      </c>
      <c r="EM1" s="23" t="s">
        <v>96</v>
      </c>
      <c r="EN1" s="23" t="s">
        <v>97</v>
      </c>
      <c r="EO1" s="23" t="s">
        <v>98</v>
      </c>
      <c r="EP1" s="23" t="s">
        <v>264</v>
      </c>
      <c r="EQ1" s="23" t="s">
        <v>281</v>
      </c>
      <c r="ER1" s="23" t="s">
        <v>99</v>
      </c>
      <c r="ES1" s="23" t="s">
        <v>100</v>
      </c>
      <c r="ET1" s="23" t="s">
        <v>101</v>
      </c>
      <c r="EU1" s="23" t="s">
        <v>102</v>
      </c>
      <c r="EV1" s="23" t="s">
        <v>264</v>
      </c>
      <c r="EW1" s="23" t="s">
        <v>280</v>
      </c>
      <c r="EX1" s="23" t="s">
        <v>103</v>
      </c>
      <c r="EY1" s="23" t="s">
        <v>104</v>
      </c>
      <c r="EZ1" s="23" t="s">
        <v>105</v>
      </c>
      <c r="FA1" s="23" t="s">
        <v>106</v>
      </c>
      <c r="FB1" s="23" t="s">
        <v>264</v>
      </c>
      <c r="FC1" s="23" t="s">
        <v>279</v>
      </c>
      <c r="FD1" s="23" t="s">
        <v>107</v>
      </c>
      <c r="FE1" s="23" t="s">
        <v>108</v>
      </c>
      <c r="FF1" s="23" t="s">
        <v>109</v>
      </c>
      <c r="FG1" s="23" t="s">
        <v>110</v>
      </c>
      <c r="FH1" s="23" t="s">
        <v>264</v>
      </c>
      <c r="FI1" s="23" t="s">
        <v>278</v>
      </c>
      <c r="FJ1" s="23" t="s">
        <v>111</v>
      </c>
      <c r="FK1" s="23" t="s">
        <v>112</v>
      </c>
      <c r="FL1" s="23" t="s">
        <v>113</v>
      </c>
      <c r="FM1" s="23" t="s">
        <v>114</v>
      </c>
      <c r="FN1" s="23" t="s">
        <v>264</v>
      </c>
      <c r="FO1" s="23" t="s">
        <v>277</v>
      </c>
      <c r="FP1" s="23" t="s">
        <v>115</v>
      </c>
      <c r="FQ1" s="23" t="s">
        <v>116</v>
      </c>
      <c r="FR1" s="23" t="s">
        <v>117</v>
      </c>
      <c r="FS1" s="23" t="s">
        <v>118</v>
      </c>
      <c r="FT1" s="23" t="s">
        <v>264</v>
      </c>
      <c r="FU1" s="23" t="s">
        <v>276</v>
      </c>
      <c r="FV1" s="23" t="s">
        <v>119</v>
      </c>
      <c r="FW1" s="23" t="s">
        <v>120</v>
      </c>
      <c r="FX1" s="23" t="s">
        <v>121</v>
      </c>
      <c r="FY1" s="23" t="s">
        <v>122</v>
      </c>
      <c r="FZ1" s="23" t="s">
        <v>264</v>
      </c>
      <c r="GA1" s="23" t="s">
        <v>275</v>
      </c>
      <c r="GB1" s="23" t="s">
        <v>123</v>
      </c>
      <c r="GC1" s="23" t="s">
        <v>124</v>
      </c>
      <c r="GD1" s="23" t="s">
        <v>125</v>
      </c>
      <c r="GE1" s="23" t="s">
        <v>126</v>
      </c>
      <c r="GF1" s="23" t="s">
        <v>264</v>
      </c>
      <c r="GG1" s="23" t="s">
        <v>274</v>
      </c>
      <c r="GH1" s="23" t="s">
        <v>127</v>
      </c>
      <c r="GI1" s="23" t="s">
        <v>128</v>
      </c>
      <c r="GJ1" s="23" t="s">
        <v>129</v>
      </c>
      <c r="GK1" s="23" t="s">
        <v>130</v>
      </c>
      <c r="GL1" s="23" t="s">
        <v>264</v>
      </c>
      <c r="GM1" s="23" t="s">
        <v>273</v>
      </c>
      <c r="GN1" s="23" t="s">
        <v>131</v>
      </c>
      <c r="GO1" s="23" t="s">
        <v>132</v>
      </c>
      <c r="GP1" s="23" t="s">
        <v>133</v>
      </c>
      <c r="GQ1" s="23" t="s">
        <v>134</v>
      </c>
      <c r="GR1" s="23" t="s">
        <v>264</v>
      </c>
      <c r="GS1" s="23" t="s">
        <v>272</v>
      </c>
      <c r="GT1" s="23" t="s">
        <v>135</v>
      </c>
      <c r="GU1" s="23" t="s">
        <v>136</v>
      </c>
      <c r="GV1" s="23" t="s">
        <v>137</v>
      </c>
      <c r="GW1" s="23" t="s">
        <v>138</v>
      </c>
      <c r="GX1" s="23" t="s">
        <v>264</v>
      </c>
      <c r="GY1" s="23" t="s">
        <v>271</v>
      </c>
      <c r="GZ1" s="23" t="s">
        <v>139</v>
      </c>
      <c r="HA1" s="23" t="s">
        <v>140</v>
      </c>
      <c r="HB1" s="23" t="s">
        <v>141</v>
      </c>
      <c r="HC1" s="23" t="s">
        <v>142</v>
      </c>
      <c r="HD1" s="23" t="s">
        <v>264</v>
      </c>
      <c r="HE1" s="23" t="s">
        <v>270</v>
      </c>
      <c r="HF1" s="23" t="s">
        <v>143</v>
      </c>
      <c r="HG1" s="23" t="s">
        <v>144</v>
      </c>
      <c r="HH1" s="23" t="s">
        <v>145</v>
      </c>
      <c r="HI1" s="23" t="s">
        <v>146</v>
      </c>
      <c r="HJ1" s="23" t="s">
        <v>264</v>
      </c>
      <c r="HK1" s="23" t="s">
        <v>269</v>
      </c>
      <c r="HL1" s="23" t="s">
        <v>147</v>
      </c>
      <c r="HM1" s="23" t="s">
        <v>148</v>
      </c>
      <c r="HN1" s="23" t="s">
        <v>149</v>
      </c>
      <c r="HO1" s="23" t="s">
        <v>150</v>
      </c>
      <c r="HP1" s="23" t="s">
        <v>264</v>
      </c>
      <c r="HQ1" s="23" t="s">
        <v>268</v>
      </c>
      <c r="HR1" s="23" t="s">
        <v>151</v>
      </c>
      <c r="HS1" s="23" t="s">
        <v>152</v>
      </c>
      <c r="HT1" s="23" t="s">
        <v>153</v>
      </c>
      <c r="HU1" s="23" t="s">
        <v>154</v>
      </c>
      <c r="HV1" s="23" t="s">
        <v>264</v>
      </c>
      <c r="HW1" s="23" t="s">
        <v>267</v>
      </c>
      <c r="HX1" s="23" t="s">
        <v>155</v>
      </c>
      <c r="HY1" s="23" t="s">
        <v>156</v>
      </c>
      <c r="HZ1" s="23" t="s">
        <v>157</v>
      </c>
      <c r="IA1" s="23" t="s">
        <v>158</v>
      </c>
      <c r="IB1" s="23" t="s">
        <v>264</v>
      </c>
      <c r="IC1" s="23" t="s">
        <v>266</v>
      </c>
      <c r="ID1" s="23" t="s">
        <v>159</v>
      </c>
      <c r="IE1" s="23" t="s">
        <v>160</v>
      </c>
      <c r="IF1" s="23" t="s">
        <v>161</v>
      </c>
      <c r="IG1" s="23" t="s">
        <v>162</v>
      </c>
      <c r="IH1" s="23" t="s">
        <v>264</v>
      </c>
      <c r="II1" s="23" t="s">
        <v>265</v>
      </c>
      <c r="IJ1" s="23" t="s">
        <v>163</v>
      </c>
      <c r="IK1" s="23" t="s">
        <v>164</v>
      </c>
      <c r="IL1" s="23" t="s">
        <v>165</v>
      </c>
      <c r="IM1" s="23" t="s">
        <v>166</v>
      </c>
      <c r="IN1" s="23" t="s">
        <v>264</v>
      </c>
      <c r="IO1" s="23" t="s">
        <v>263</v>
      </c>
    </row>
    <row r="2" spans="1:249" s="25" customFormat="1" ht="12.75" x14ac:dyDescent="0.2">
      <c r="A2" s="32">
        <v>45260.392543217589</v>
      </c>
      <c r="B2" s="31" t="s">
        <v>167</v>
      </c>
      <c r="C2" s="31" t="s">
        <v>168</v>
      </c>
      <c r="D2" s="22">
        <v>1</v>
      </c>
      <c r="E2" s="22">
        <v>1</v>
      </c>
      <c r="F2" s="22">
        <v>1</v>
      </c>
      <c r="G2" s="22">
        <v>2</v>
      </c>
      <c r="H2" s="22">
        <f t="shared" ref="H2:H9" si="0">D2*E2*F2*G2</f>
        <v>2</v>
      </c>
      <c r="I2" s="22" t="str">
        <f t="shared" ref="I2:I9" si="1">IF(H2="ERRO","",IF(H2&gt;=27,"ALTO",IF(H2&gt;=18,"MEDIO",IF(AND(H2&lt;18,H2&gt;0),"BAIXO"))))</f>
        <v>BAIXO</v>
      </c>
      <c r="J2" s="22">
        <v>1</v>
      </c>
      <c r="K2" s="22">
        <v>1</v>
      </c>
      <c r="L2" s="22">
        <v>1</v>
      </c>
      <c r="M2" s="22">
        <v>1</v>
      </c>
      <c r="N2" s="22">
        <f t="shared" ref="N2:N9" si="2">J2*K2*L2*M2</f>
        <v>1</v>
      </c>
      <c r="O2" s="22" t="str">
        <f t="shared" ref="O2:O9" si="3">IF(N2="ERRO","",IF(N2&gt;=27,"ALTO",IF(N2&gt;=18,"MEDIO",IF(AND(N2&lt;18,N2&gt;0),"BAIXO"))))</f>
        <v>BAIXO</v>
      </c>
      <c r="P2" s="22">
        <v>1</v>
      </c>
      <c r="Q2" s="22">
        <v>1</v>
      </c>
      <c r="R2" s="22">
        <v>1</v>
      </c>
      <c r="S2" s="22">
        <v>2</v>
      </c>
      <c r="T2" s="22">
        <f t="shared" ref="T2:T9" si="4">P2*Q2*R2*S2</f>
        <v>2</v>
      </c>
      <c r="U2" s="22" t="str">
        <f t="shared" ref="U2:U9" si="5">IF(T2="ERRO","",IF(T2&gt;=27,"ALTO",IF(T2&gt;=18,"MEDIO",IF(AND(T2&lt;18,T2&gt;0),"BAIXO"))))</f>
        <v>BAIXO</v>
      </c>
      <c r="V2" s="22">
        <v>1</v>
      </c>
      <c r="W2" s="22">
        <v>1</v>
      </c>
      <c r="X2" s="22">
        <v>1</v>
      </c>
      <c r="Y2" s="22">
        <v>2</v>
      </c>
      <c r="Z2" s="22">
        <f t="shared" ref="Z2:Z9" si="6">V2*W2*X2*Y2</f>
        <v>2</v>
      </c>
      <c r="AA2" s="22" t="str">
        <f t="shared" ref="AA2:AA9" si="7">IF(Z2="ERRO","",IF(Z2&gt;=27,"ALTO",IF(Z2&gt;=18,"MEDIO",IF(AND(Z2&lt;18,Z2&gt;0),"BAIXO"))))</f>
        <v>BAIXO</v>
      </c>
      <c r="AB2" s="28">
        <v>1</v>
      </c>
      <c r="AC2" s="28">
        <v>1</v>
      </c>
      <c r="AD2" s="28">
        <v>1</v>
      </c>
      <c r="AE2" s="28">
        <v>2</v>
      </c>
      <c r="AF2" s="22">
        <f t="shared" ref="AF2:AF9" si="8">AB2*AC2*AD2*AE2</f>
        <v>2</v>
      </c>
      <c r="AG2" s="22" t="str">
        <f t="shared" ref="AG2:AG9" si="9">IF(AF2="ERRO","",IF(AF2&gt;=27,"ALTO",IF(AF2&gt;=18,"MEDIO",IF(AND(AF2&lt;18,AF2&gt;0),"BAIXO"))))</f>
        <v>BAIXO</v>
      </c>
      <c r="AH2" s="22">
        <v>1</v>
      </c>
      <c r="AI2" s="22">
        <v>1</v>
      </c>
      <c r="AJ2" s="22">
        <v>1</v>
      </c>
      <c r="AK2" s="22">
        <v>2</v>
      </c>
      <c r="AL2" s="22">
        <f t="shared" ref="AL2:AL9" si="10">AH2*AI2*AJ2*AK2</f>
        <v>2</v>
      </c>
      <c r="AM2" s="22" t="str">
        <f t="shared" ref="AM2:AM9" si="11">IF(AL2="ERRO","",IF(AL2&gt;=27,"ALTO",IF(AL2&gt;=18,"MEDIO",IF(AND(AL2&lt;18,AL2&gt;0),"BAIXO"))))</f>
        <v>BAIXO</v>
      </c>
      <c r="AN2" s="30">
        <v>1</v>
      </c>
      <c r="AO2" s="30">
        <v>1</v>
      </c>
      <c r="AP2" s="30">
        <v>1</v>
      </c>
      <c r="AQ2" s="30">
        <v>2</v>
      </c>
      <c r="AR2" s="29">
        <f t="shared" ref="AR2:AR9" si="12">AN2*AO2*AP2*AQ2</f>
        <v>2</v>
      </c>
      <c r="AS2" s="22" t="str">
        <f t="shared" ref="AS2:AS9" si="13">IF(AR2="ERRO","",IF(AR2&gt;=27,"ALTO",IF(AR2&gt;=18,"MEDIO",IF(AND(AR2&lt;18,AR2&gt;0),"BAIXO"))))</f>
        <v>BAIXO</v>
      </c>
      <c r="AT2" s="22">
        <v>1</v>
      </c>
      <c r="AU2" s="22">
        <v>1</v>
      </c>
      <c r="AV2" s="22">
        <v>1</v>
      </c>
      <c r="AW2" s="22">
        <v>2</v>
      </c>
      <c r="AX2" s="22">
        <f t="shared" ref="AX2:AX9" si="14">AT2*AU2*AV2*AW2</f>
        <v>2</v>
      </c>
      <c r="AY2" s="22" t="str">
        <f t="shared" ref="AY2:AY9" si="15">IF(AX2="ERRO","",IF(AX2&gt;=27,"ALTO",IF(AX2&gt;=18,"MEDIO",IF(AND(AX2&lt;18,AX2&gt;0),"BAIXO"))))</f>
        <v>BAIXO</v>
      </c>
      <c r="AZ2" s="22">
        <v>1</v>
      </c>
      <c r="BA2" s="22">
        <v>1</v>
      </c>
      <c r="BB2" s="22">
        <v>1</v>
      </c>
      <c r="BC2" s="22">
        <v>2</v>
      </c>
      <c r="BD2" s="22">
        <f t="shared" ref="BD2:BD9" si="16">AZ2*BA2*BB2*BC2</f>
        <v>2</v>
      </c>
      <c r="BE2" s="22" t="str">
        <f t="shared" ref="BE2:BE9" si="17">IF(BD2="ERRO","",IF(BD2&gt;=27,"ALTO",IF(BD2&gt;=18,"MEDIO",IF(AND(BD2&lt;18,BD2&gt;0),"BAIXO"))))</f>
        <v>BAIXO</v>
      </c>
      <c r="BF2" s="28">
        <v>1</v>
      </c>
      <c r="BG2" s="28">
        <v>1</v>
      </c>
      <c r="BH2" s="28">
        <v>1</v>
      </c>
      <c r="BI2" s="28">
        <v>2</v>
      </c>
      <c r="BJ2" s="22">
        <f t="shared" ref="BJ2:BJ9" si="18">BF2*BG2*BH2*BI2</f>
        <v>2</v>
      </c>
      <c r="BK2" s="22" t="str">
        <f t="shared" ref="BK2:BK9" si="19">IF(BJ2="ERRO","",IF(BJ2&gt;=27,"ALTO",IF(BJ2&gt;=18,"MEDIO",IF(AND(BJ2&lt;18,BJ2&gt;0),"BAIXO"))))</f>
        <v>BAIXO</v>
      </c>
      <c r="BL2" s="28">
        <v>1</v>
      </c>
      <c r="BM2" s="28">
        <v>1</v>
      </c>
      <c r="BN2" s="28">
        <v>1</v>
      </c>
      <c r="BO2" s="28">
        <v>2</v>
      </c>
      <c r="BP2" s="22">
        <f t="shared" ref="BP2:BP9" si="20">BL2*BM2*BN2*BO2</f>
        <v>2</v>
      </c>
      <c r="BQ2" s="22" t="str">
        <f t="shared" ref="BQ2:BQ9" si="21">IF(BP2="ERRO","",IF(BP2&gt;=27,"ALTO",IF(BP2&gt;=18,"MEDIO",IF(AND(BP2&lt;18,BP2&gt;0),"BAIXO"))))</f>
        <v>BAIXO</v>
      </c>
      <c r="BR2" s="28">
        <v>1</v>
      </c>
      <c r="BS2" s="28">
        <v>1</v>
      </c>
      <c r="BT2" s="28">
        <v>1</v>
      </c>
      <c r="BU2" s="28">
        <v>2</v>
      </c>
      <c r="BV2" s="22">
        <f t="shared" ref="BV2:BV9" si="22">BR2*BS2*BT2*BU2</f>
        <v>2</v>
      </c>
      <c r="BW2" s="22" t="str">
        <f t="shared" ref="BW2:BW9" si="23">IF(BV2="ERRO","",IF(BV2&gt;=27,"ALTO",IF(BV2&gt;=18,"MEDIO",IF(AND(BV2&lt;18,BV2&gt;0),"BAIXO"))))</f>
        <v>BAIXO</v>
      </c>
      <c r="BX2" s="28">
        <v>1</v>
      </c>
      <c r="BY2" s="28">
        <v>1</v>
      </c>
      <c r="BZ2" s="28">
        <v>2</v>
      </c>
      <c r="CA2" s="27">
        <v>1</v>
      </c>
      <c r="CB2" s="26">
        <f t="shared" ref="CB2:CB9" si="24">BX2*BY2*BZ2*CA2</f>
        <v>2</v>
      </c>
      <c r="CC2" s="26" t="str">
        <f t="shared" ref="CC2:CC9" si="25">IF(CB2="ERRO","",IF(CB2&gt;=27,"ALTO",IF(CB2&gt;=18,"MEDIO",IF(AND(CB2&lt;18,CB2&gt;0),"BAIXO"))))</f>
        <v>BAIXO</v>
      </c>
      <c r="CD2" s="28">
        <v>1</v>
      </c>
      <c r="CE2" s="28">
        <v>1</v>
      </c>
      <c r="CF2" s="28">
        <v>2</v>
      </c>
      <c r="CG2" s="27">
        <v>1</v>
      </c>
      <c r="CH2" s="22">
        <f t="shared" ref="CH2:CH9" si="26">CD2*CE2*CF2*CG2</f>
        <v>2</v>
      </c>
      <c r="CI2" s="22" t="str">
        <f t="shared" ref="CI2:CI9" si="27">IF(CH2="ERRO","",IF(CH2&gt;=27,"ALTO",IF(CH2&gt;=18,"MEDIO",IF(AND(CH2&lt;18,CH2&gt;0),"BAIXO"))))</f>
        <v>BAIXO</v>
      </c>
      <c r="CJ2" s="28">
        <v>1</v>
      </c>
      <c r="CK2" s="28">
        <v>1</v>
      </c>
      <c r="CL2" s="28">
        <v>1</v>
      </c>
      <c r="CM2" s="28">
        <v>1</v>
      </c>
      <c r="CN2" s="22">
        <f t="shared" ref="CN2:CN9" si="28">CJ2*CK2*CL2*CM2</f>
        <v>1</v>
      </c>
      <c r="CO2" s="22" t="str">
        <f t="shared" ref="CO2:CO9" si="29">IF(CN2="ERRO","",IF(CN2&gt;=27,"ALTO",IF(CN2&gt;=18,"MEDIO",IF(AND(CN2&lt;18,CN2&gt;0),"BAIXO"))))</f>
        <v>BAIXO</v>
      </c>
      <c r="CP2" s="28">
        <v>1</v>
      </c>
      <c r="CQ2" s="28">
        <v>1</v>
      </c>
      <c r="CR2" s="28">
        <v>1</v>
      </c>
      <c r="CS2" s="27">
        <v>2</v>
      </c>
      <c r="CT2" s="26">
        <f t="shared" ref="CT2:CT9" si="30">CP2*CQ2*CR2*CS2</f>
        <v>2</v>
      </c>
      <c r="CU2" s="26" t="str">
        <f t="shared" ref="CU2:CU9" si="31">IF(CT2="ERRO","",IF(CT2&gt;=27,"ALTO",IF(CT2&gt;=18,"MEDIO",IF(AND(CT2&lt;18,CT2&gt;0),"BAIXO"))))</f>
        <v>BAIXO</v>
      </c>
      <c r="CV2" s="28">
        <v>1</v>
      </c>
      <c r="CW2" s="28">
        <v>1</v>
      </c>
      <c r="CX2" s="28">
        <v>1</v>
      </c>
      <c r="CY2" s="28">
        <v>1</v>
      </c>
      <c r="CZ2" s="22">
        <f t="shared" ref="CZ2:CZ9" si="32">CV2*CW2*CX2*CY2</f>
        <v>1</v>
      </c>
      <c r="DA2" s="22" t="str">
        <f t="shared" ref="DA2:DA9" si="33">IF(CZ2="ERRO","",IF(CZ2&gt;=27,"ALTO",IF(CZ2&gt;=18,"MEDIO",IF(AND(CZ2&lt;18,CZ2&gt;0),"BAIXO"))))</f>
        <v>BAIXO</v>
      </c>
      <c r="DB2" s="28">
        <v>1</v>
      </c>
      <c r="DC2" s="28">
        <v>1</v>
      </c>
      <c r="DD2" s="28">
        <v>1</v>
      </c>
      <c r="DE2" s="28">
        <v>1</v>
      </c>
      <c r="DF2" s="22">
        <f t="shared" ref="DF2:DF9" si="34">DB2*DC2*DD2*DE2</f>
        <v>1</v>
      </c>
      <c r="DG2" s="22" t="str">
        <f t="shared" ref="DG2:DG9" si="35">IF(DF2="ERRO","",IF(DF2&gt;=27,"ALTO",IF(DF2&gt;=18,"MEDIO",IF(AND(DF2&lt;18,DF2&gt;0),"BAIXO"))))</f>
        <v>BAIXO</v>
      </c>
      <c r="DH2" s="28">
        <v>1</v>
      </c>
      <c r="DI2" s="28">
        <v>1</v>
      </c>
      <c r="DJ2" s="28">
        <v>1</v>
      </c>
      <c r="DK2" s="28">
        <v>1</v>
      </c>
      <c r="DL2" s="22">
        <f t="shared" ref="DL2:DL9" si="36">DH2*DI2*DJ2*DK2</f>
        <v>1</v>
      </c>
      <c r="DM2" s="22" t="str">
        <f t="shared" ref="DM2:DM9" si="37">IF(DL2="ERRO","",IF(DL2&gt;=27,"ALTO",IF(DL2&gt;=18,"MEDIO",IF(AND(DL2&lt;18,DL2&gt;0),"BAIXO"))))</f>
        <v>BAIXO</v>
      </c>
      <c r="DN2" s="28">
        <v>1</v>
      </c>
      <c r="DO2" s="28">
        <v>1</v>
      </c>
      <c r="DP2" s="28">
        <v>1</v>
      </c>
      <c r="DQ2" s="28">
        <v>1</v>
      </c>
      <c r="DR2" s="22">
        <f t="shared" ref="DR2:DR9" si="38">DN2*DO2*DP2*DQ2</f>
        <v>1</v>
      </c>
      <c r="DS2" s="22" t="str">
        <f t="shared" ref="DS2:DS9" si="39">IF(DR2="ERRO","",IF(DR2&gt;=27,"ALTO",IF(DR2&gt;=18,"MEDIO",IF(AND(DR2&lt;18,DR2&gt;0),"BAIXO"))))</f>
        <v>BAIXO</v>
      </c>
      <c r="DT2" s="28">
        <v>1</v>
      </c>
      <c r="DU2" s="28">
        <v>1</v>
      </c>
      <c r="DV2" s="28">
        <v>1</v>
      </c>
      <c r="DW2" s="28">
        <v>1</v>
      </c>
      <c r="DX2" s="22">
        <f t="shared" ref="DX2:DX9" si="40">DT2*DU2*DV2*DW2</f>
        <v>1</v>
      </c>
      <c r="DY2" s="22" t="str">
        <f t="shared" ref="DY2:DY9" si="41">IF(DX2="ERRO","",IF(DX2&gt;=27,"ALTO",IF(DX2&gt;=18,"MEDIO",IF(AND(DX2&lt;18,DX2&gt;0),"BAIXO"))))</f>
        <v>BAIXO</v>
      </c>
      <c r="DZ2" s="28">
        <v>1</v>
      </c>
      <c r="EA2" s="28">
        <v>1</v>
      </c>
      <c r="EB2" s="28">
        <v>1</v>
      </c>
      <c r="EC2" s="28">
        <v>1</v>
      </c>
      <c r="ED2" s="22">
        <f t="shared" ref="ED2:ED9" si="42">DZ2*EA2*EB2*EC2</f>
        <v>1</v>
      </c>
      <c r="EE2" s="22" t="str">
        <f t="shared" ref="EE2:EE9" si="43">IF(ED2="ERRO","",IF(ED2&gt;=27,"ALTO",IF(ED2&gt;=18,"MEDIO",IF(AND(ED2&lt;18,ED2&gt;0),"BAIXO"))))</f>
        <v>BAIXO</v>
      </c>
      <c r="EF2" s="28">
        <v>1</v>
      </c>
      <c r="EG2" s="28">
        <v>1</v>
      </c>
      <c r="EH2" s="28">
        <v>1</v>
      </c>
      <c r="EI2" s="28">
        <v>1</v>
      </c>
      <c r="EJ2" s="22">
        <f t="shared" ref="EJ2:EJ9" si="44">EF2*EG2*EH2*EI2</f>
        <v>1</v>
      </c>
      <c r="EK2" s="22" t="str">
        <f t="shared" ref="EK2:EK9" si="45">IF(EJ2="ERRO","",IF(EJ2&gt;=27,"ALTO",IF(EJ2&gt;=18,"MEDIO",IF(AND(EJ2&lt;18,EJ2&gt;0),"BAIXO"))))</f>
        <v>BAIXO</v>
      </c>
      <c r="EL2" s="28">
        <v>1</v>
      </c>
      <c r="EM2" s="28">
        <v>1</v>
      </c>
      <c r="EN2" s="28">
        <v>1</v>
      </c>
      <c r="EO2" s="27">
        <v>1</v>
      </c>
      <c r="EP2" s="26">
        <f t="shared" ref="EP2:EP9" si="46">EL2*EM2*EN2*EO2</f>
        <v>1</v>
      </c>
      <c r="EQ2" s="26" t="str">
        <f t="shared" ref="EQ2:EQ9" si="47">IF(EP2="ERRO","",IF(EP2&gt;=27,"ALTO",IF(EP2&gt;=18,"MEDIO",IF(AND(EP2&lt;18,EP2&gt;0),"BAIXO"))))</f>
        <v>BAIXO</v>
      </c>
      <c r="ER2" s="28">
        <v>1</v>
      </c>
      <c r="ES2" s="28">
        <v>1</v>
      </c>
      <c r="ET2" s="28">
        <v>1</v>
      </c>
      <c r="EU2" s="28">
        <v>1</v>
      </c>
      <c r="EV2" s="22">
        <f t="shared" ref="EV2:EV9" si="48">ER2*ES2*ET2*EU2</f>
        <v>1</v>
      </c>
      <c r="EW2" s="22" t="str">
        <f t="shared" ref="EW2:EW9" si="49">IF(EV2="ERRO","",IF(EV2&gt;=27,"ALTO",IF(EV2&gt;=18,"MEDIO",IF(AND(EV2&lt;18,EV2&gt;0),"BAIXO"))))</f>
        <v>BAIXO</v>
      </c>
      <c r="EX2" s="28">
        <v>1</v>
      </c>
      <c r="EY2" s="28">
        <v>1</v>
      </c>
      <c r="EZ2" s="28">
        <v>1</v>
      </c>
      <c r="FA2" s="27">
        <v>2</v>
      </c>
      <c r="FB2" s="26">
        <f t="shared" ref="FB2:FB9" si="50">EX2*EY2*EZ2*FA2</f>
        <v>2</v>
      </c>
      <c r="FC2" s="26" t="str">
        <f t="shared" ref="FC2:FC9" si="51">IF(FB2="ERRO","",IF(FB2&gt;=27,"ALTO",IF(FB2&gt;=18,"MEDIO",IF(AND(FB2&lt;18,FB2&gt;0),"BAIXO"))))</f>
        <v>BAIXO</v>
      </c>
      <c r="FD2" s="28">
        <v>1</v>
      </c>
      <c r="FE2" s="28">
        <v>1</v>
      </c>
      <c r="FF2" s="28">
        <v>1</v>
      </c>
      <c r="FG2" s="27">
        <v>2</v>
      </c>
      <c r="FH2" s="26">
        <f t="shared" ref="FH2:FH9" si="52">FD2*FE2*FF2*FG2</f>
        <v>2</v>
      </c>
      <c r="FI2" s="26" t="str">
        <f t="shared" ref="FI2:FI9" si="53">IF(FH2="ERRO","",IF(FH2&gt;=27,"ALTO",IF(FH2&gt;=18,"MEDIO",IF(AND(FH2&lt;18,FH2&gt;0),"BAIXO"))))</f>
        <v>BAIXO</v>
      </c>
      <c r="FJ2" s="28">
        <v>1</v>
      </c>
      <c r="FK2" s="28">
        <v>1</v>
      </c>
      <c r="FL2" s="28">
        <v>1</v>
      </c>
      <c r="FM2" s="27">
        <v>2</v>
      </c>
      <c r="FN2" s="26">
        <f t="shared" ref="FN2:FN9" si="54">FJ2*FK2*FL2*FM2</f>
        <v>2</v>
      </c>
      <c r="FO2" s="26" t="str">
        <f t="shared" ref="FO2:FO9" si="55">IF(FN2="ERRO","",IF(FN2&gt;=27,"ALTO",IF(FN2&gt;=18,"MEDIO",IF(AND(FN2&lt;18,FN2&gt;0),"BAIXO"))))</f>
        <v>BAIXO</v>
      </c>
      <c r="FP2" s="28">
        <v>2</v>
      </c>
      <c r="FQ2" s="28">
        <v>2</v>
      </c>
      <c r="FR2" s="28">
        <v>1</v>
      </c>
      <c r="FS2" s="27">
        <v>2</v>
      </c>
      <c r="FT2" s="26">
        <f t="shared" ref="FT2:FT9" si="56">FP2*FQ2*FR2*FS2</f>
        <v>8</v>
      </c>
      <c r="FU2" s="26" t="str">
        <f t="shared" ref="FU2:FU9" si="57">IF(FT2="ERRO","",IF(FT2&gt;=27,"ALTO",IF(FT2&gt;=18,"MEDIO",IF(AND(FT2&lt;18,FT2&gt;0),"BAIXO"))))</f>
        <v>BAIXO</v>
      </c>
      <c r="FV2" s="28">
        <v>1</v>
      </c>
      <c r="FW2" s="28">
        <v>1</v>
      </c>
      <c r="FX2" s="28">
        <v>1</v>
      </c>
      <c r="FY2" s="28">
        <v>1</v>
      </c>
      <c r="FZ2" s="22">
        <f t="shared" ref="FZ2:FZ9" si="58">FV2*FW2*FX2*FY2</f>
        <v>1</v>
      </c>
      <c r="GA2" s="22" t="str">
        <f t="shared" ref="GA2:GA9" si="59">IF(FZ2="ERRO","",IF(FZ2&gt;=27,"ALTO",IF(FZ2&gt;=18,"MEDIO",IF(AND(FZ2&lt;18,FZ2&gt;0),"BAIXO"))))</f>
        <v>BAIXO</v>
      </c>
      <c r="GB2" s="28">
        <v>2</v>
      </c>
      <c r="GC2" s="28">
        <v>1</v>
      </c>
      <c r="GD2" s="28">
        <v>1</v>
      </c>
      <c r="GE2" s="27">
        <v>2</v>
      </c>
      <c r="GF2" s="26">
        <f t="shared" ref="GF2:GF9" si="60">GB2*GC2*GD2*GE2</f>
        <v>4</v>
      </c>
      <c r="GG2" s="26" t="str">
        <f t="shared" ref="GG2:GG9" si="61">IF(GF2="ERRO","",IF(GF2&gt;=27,"ALTO",IF(GF2&gt;=18,"MEDIO",IF(AND(GF2&lt;18,GF2&gt;0),"BAIXO"))))</f>
        <v>BAIXO</v>
      </c>
      <c r="GH2" s="22">
        <v>1</v>
      </c>
      <c r="GI2" s="22">
        <v>1</v>
      </c>
      <c r="GJ2" s="22">
        <v>1</v>
      </c>
      <c r="GK2" s="22">
        <v>2</v>
      </c>
      <c r="GL2" s="22">
        <f t="shared" ref="GL2:GL9" si="62">GH2*GI2*GJ2*GK2</f>
        <v>2</v>
      </c>
      <c r="GM2" s="22" t="str">
        <f t="shared" ref="GM2:GM9" si="63">IF(GL2="ERRO","",IF(GL2&gt;=27,"ALTO",IF(GL2&gt;=18,"MEDIO",IF(AND(GL2&lt;18,GL2&gt;0),"BAIXO"))))</f>
        <v>BAIXO</v>
      </c>
      <c r="GN2" s="22">
        <v>1</v>
      </c>
      <c r="GO2" s="22">
        <v>1</v>
      </c>
      <c r="GP2" s="22">
        <v>2</v>
      </c>
      <c r="GQ2" s="26">
        <v>3</v>
      </c>
      <c r="GR2" s="26">
        <f t="shared" ref="GR2:GR9" si="64">GN2*GO2*GP2*GQ2</f>
        <v>6</v>
      </c>
      <c r="GS2" s="26" t="str">
        <f t="shared" ref="GS2:GS9" si="65">IF(GR2="ERRO","",IF(GR2&gt;=27,"ALTO",IF(GR2&gt;=18,"MEDIO",IF(AND(GR2&lt;18,GR2&gt;0),"BAIXO"))))</f>
        <v>BAIXO</v>
      </c>
      <c r="GT2" s="22">
        <v>1</v>
      </c>
      <c r="GU2" s="22">
        <v>1</v>
      </c>
      <c r="GV2" s="22">
        <v>2</v>
      </c>
      <c r="GW2" s="22">
        <v>1</v>
      </c>
      <c r="GX2" s="22">
        <f t="shared" ref="GX2:GX9" si="66">GT2*GU2*GV2*GW2</f>
        <v>2</v>
      </c>
      <c r="GY2" s="22" t="str">
        <f t="shared" ref="GY2:GY9" si="67">IF(GX2="ERRO","",IF(GX2&gt;=27,"ALTO",IF(GX2&gt;=18,"MEDIO",IF(AND(GX2&lt;18,GX2&gt;0),"BAIXO"))))</f>
        <v>BAIXO</v>
      </c>
      <c r="GZ2" s="22">
        <v>2</v>
      </c>
      <c r="HA2" s="22">
        <v>1</v>
      </c>
      <c r="HB2" s="22">
        <v>1</v>
      </c>
      <c r="HC2" s="22">
        <v>1</v>
      </c>
      <c r="HD2" s="22">
        <f t="shared" ref="HD2:HD9" si="68">GZ2*HA2*HB2*HC2</f>
        <v>2</v>
      </c>
      <c r="HE2" s="22" t="str">
        <f t="shared" ref="HE2:HE9" si="69">IF(HD2="ERRO","",IF(HD2&gt;=27,"ALTO",IF(HD2&gt;=18,"MEDIO",IF(AND(HD2&lt;18,HD2&gt;0),"BAIXO"))))</f>
        <v>BAIXO</v>
      </c>
      <c r="HF2" s="22">
        <v>1</v>
      </c>
      <c r="HG2" s="22">
        <v>1</v>
      </c>
      <c r="HH2" s="22">
        <v>1</v>
      </c>
      <c r="HI2" s="22">
        <v>1</v>
      </c>
      <c r="HJ2" s="22">
        <f t="shared" ref="HJ2:HJ9" si="70">HF2*HG2*HH2*HI2</f>
        <v>1</v>
      </c>
      <c r="HK2" s="22" t="str">
        <f t="shared" ref="HK2:HK9" si="71">IF(HJ2="ERRO","",IF(HJ2&gt;=27,"ALTO",IF(HJ2&gt;=18,"MEDIO",IF(AND(HJ2&lt;18,HJ2&gt;0),"BAIXO"))))</f>
        <v>BAIXO</v>
      </c>
      <c r="HL2" s="22">
        <v>1</v>
      </c>
      <c r="HM2" s="22">
        <v>2</v>
      </c>
      <c r="HN2" s="22">
        <v>2</v>
      </c>
      <c r="HO2" s="22">
        <v>1</v>
      </c>
      <c r="HP2" s="22">
        <f t="shared" ref="HP2:HP9" si="72">HL2*HM2*HN2*HO2</f>
        <v>4</v>
      </c>
      <c r="HQ2" s="22" t="str">
        <f t="shared" ref="HQ2:HQ9" si="73">IF(HP2="ERRO","",IF(HP2&gt;=27,"ALTO",IF(HP2&gt;=18,"MEDIO",IF(AND(HP2&lt;18,HP2&gt;0),"BAIXO"))))</f>
        <v>BAIXO</v>
      </c>
      <c r="HR2" s="22">
        <v>1</v>
      </c>
      <c r="HS2" s="22">
        <v>1</v>
      </c>
      <c r="HT2" s="22">
        <v>1</v>
      </c>
      <c r="HU2" s="22">
        <v>1</v>
      </c>
      <c r="HV2" s="22">
        <f t="shared" ref="HV2:HV9" si="74">HR2*HS2*HT2*HU2</f>
        <v>1</v>
      </c>
      <c r="HW2" s="22" t="str">
        <f t="shared" ref="HW2:HW9" si="75">IF(HV2="ERRO","",IF(HV2&gt;=27,"ALTO",IF(HV2&gt;=18,"MEDIO",IF(AND(HV2&lt;18,HV2&gt;0),"BAIXO"))))</f>
        <v>BAIXO</v>
      </c>
      <c r="HX2" s="22">
        <v>1</v>
      </c>
      <c r="HY2" s="22">
        <v>1</v>
      </c>
      <c r="HZ2" s="22">
        <v>1</v>
      </c>
      <c r="IA2" s="22">
        <v>1</v>
      </c>
      <c r="IB2" s="22">
        <f t="shared" ref="IB2:IB9" si="76">HX2*HY2*HZ2*IA2</f>
        <v>1</v>
      </c>
      <c r="IC2" s="22" t="str">
        <f t="shared" ref="IC2:IC9" si="77">IF(IB2="ERRO","",IF(IB2&gt;=27,"ALTO",IF(IB2&gt;=18,"MEDIO",IF(AND(IB2&lt;18,IB2&gt;0),"BAIXO"))))</f>
        <v>BAIXO</v>
      </c>
      <c r="ID2" s="22">
        <v>1</v>
      </c>
      <c r="IE2" s="22">
        <v>1</v>
      </c>
      <c r="IF2" s="22">
        <v>1</v>
      </c>
      <c r="IG2" s="22">
        <v>1</v>
      </c>
      <c r="IH2" s="22">
        <f t="shared" ref="IH2:IH9" si="78">ID2*IE2*IF2*IG2</f>
        <v>1</v>
      </c>
      <c r="II2" s="22" t="str">
        <f t="shared" ref="II2:II9" si="79">IF(IH2="ERRO","",IF(IH2&gt;=27,"ALTO",IF(IH2&gt;=18,"MEDIO",IF(AND(IH2&lt;18,IH2&gt;0),"BAIXO"))))</f>
        <v>BAIXO</v>
      </c>
      <c r="IJ2" s="22">
        <v>1</v>
      </c>
      <c r="IK2" s="22">
        <v>1</v>
      </c>
      <c r="IL2" s="22">
        <v>1</v>
      </c>
      <c r="IM2" s="22">
        <v>1</v>
      </c>
      <c r="IN2" s="22">
        <f t="shared" ref="IN2:IN9" si="80">IJ2*IK2*IL2*IM2</f>
        <v>1</v>
      </c>
      <c r="IO2" s="22" t="str">
        <f t="shared" ref="IO2:IO9" si="81">IF(IN2="ERRO","",IF(IN2&gt;=27,"ALTO",IF(IN2&gt;=18,"MEDIO",IF(AND(IN2&lt;18,IN2&gt;0),"BAIXO"))))</f>
        <v>BAIXO</v>
      </c>
    </row>
    <row r="3" spans="1:249" ht="12.75" x14ac:dyDescent="0.2">
      <c r="A3" s="24">
        <v>45274.773170011569</v>
      </c>
      <c r="B3" s="23" t="s">
        <v>169</v>
      </c>
      <c r="C3" s="23" t="s">
        <v>170</v>
      </c>
      <c r="D3" s="20">
        <v>1</v>
      </c>
      <c r="E3" s="20">
        <v>1</v>
      </c>
      <c r="F3" s="20">
        <v>1</v>
      </c>
      <c r="G3" s="20">
        <v>1</v>
      </c>
      <c r="H3" s="20">
        <f t="shared" si="0"/>
        <v>1</v>
      </c>
      <c r="I3" s="20" t="str">
        <f t="shared" si="1"/>
        <v>BAIXO</v>
      </c>
      <c r="J3" s="20">
        <v>1</v>
      </c>
      <c r="K3" s="20">
        <v>1</v>
      </c>
      <c r="L3" s="20">
        <v>1</v>
      </c>
      <c r="M3" s="20">
        <v>1</v>
      </c>
      <c r="N3" s="20">
        <f t="shared" si="2"/>
        <v>1</v>
      </c>
      <c r="O3" s="20" t="str">
        <f t="shared" si="3"/>
        <v>BAIXO</v>
      </c>
      <c r="P3" s="20">
        <v>1</v>
      </c>
      <c r="Q3" s="20">
        <v>1</v>
      </c>
      <c r="R3" s="20">
        <v>1</v>
      </c>
      <c r="S3" s="20">
        <v>1</v>
      </c>
      <c r="T3" s="20">
        <f t="shared" si="4"/>
        <v>1</v>
      </c>
      <c r="U3" s="20" t="str">
        <f t="shared" si="5"/>
        <v>BAIXO</v>
      </c>
      <c r="V3" s="20">
        <v>1</v>
      </c>
      <c r="W3" s="20">
        <v>1</v>
      </c>
      <c r="X3" s="20">
        <v>1</v>
      </c>
      <c r="Y3" s="20">
        <v>1</v>
      </c>
      <c r="Z3" s="20">
        <f t="shared" si="6"/>
        <v>1</v>
      </c>
      <c r="AA3" s="20" t="str">
        <f t="shared" si="7"/>
        <v>BAIXO</v>
      </c>
      <c r="AB3" s="20">
        <v>1</v>
      </c>
      <c r="AC3" s="20">
        <v>1</v>
      </c>
      <c r="AD3" s="20">
        <v>1</v>
      </c>
      <c r="AE3" s="20">
        <v>1</v>
      </c>
      <c r="AF3" s="20">
        <f t="shared" si="8"/>
        <v>1</v>
      </c>
      <c r="AG3" s="20" t="str">
        <f t="shared" si="9"/>
        <v>BAIXO</v>
      </c>
      <c r="AH3" s="20">
        <v>1</v>
      </c>
      <c r="AI3" s="20">
        <v>1</v>
      </c>
      <c r="AJ3" s="20">
        <v>1</v>
      </c>
      <c r="AK3" s="20">
        <v>1</v>
      </c>
      <c r="AL3" s="20">
        <f t="shared" si="10"/>
        <v>1</v>
      </c>
      <c r="AM3" s="20" t="str">
        <f t="shared" si="11"/>
        <v>BAIXO</v>
      </c>
      <c r="AN3" s="20">
        <v>1</v>
      </c>
      <c r="AO3" s="20">
        <v>1</v>
      </c>
      <c r="AP3" s="20">
        <v>1</v>
      </c>
      <c r="AQ3" s="20">
        <v>1</v>
      </c>
      <c r="AR3" s="20">
        <f t="shared" si="12"/>
        <v>1</v>
      </c>
      <c r="AS3" s="20" t="str">
        <f t="shared" si="13"/>
        <v>BAIXO</v>
      </c>
      <c r="AT3" s="20">
        <v>1</v>
      </c>
      <c r="AU3" s="20">
        <v>1</v>
      </c>
      <c r="AV3" s="20">
        <v>1</v>
      </c>
      <c r="AW3" s="20">
        <v>1</v>
      </c>
      <c r="AX3" s="20">
        <f t="shared" si="14"/>
        <v>1</v>
      </c>
      <c r="AY3" s="20" t="str">
        <f t="shared" si="15"/>
        <v>BAIXO</v>
      </c>
      <c r="AZ3" s="20">
        <v>2</v>
      </c>
      <c r="BA3" s="20">
        <v>2</v>
      </c>
      <c r="BB3" s="20">
        <v>2</v>
      </c>
      <c r="BC3" s="20">
        <v>2</v>
      </c>
      <c r="BD3" s="20">
        <f t="shared" si="16"/>
        <v>16</v>
      </c>
      <c r="BE3" s="20" t="str">
        <f t="shared" si="17"/>
        <v>BAIXO</v>
      </c>
      <c r="BF3" s="20">
        <v>1</v>
      </c>
      <c r="BG3" s="20">
        <v>1</v>
      </c>
      <c r="BH3" s="20">
        <v>1</v>
      </c>
      <c r="BI3" s="20">
        <v>1</v>
      </c>
      <c r="BJ3" s="20">
        <f t="shared" si="18"/>
        <v>1</v>
      </c>
      <c r="BK3" s="20" t="str">
        <f t="shared" si="19"/>
        <v>BAIXO</v>
      </c>
      <c r="BL3" s="20">
        <v>1</v>
      </c>
      <c r="BM3" s="20">
        <v>1</v>
      </c>
      <c r="BN3" s="20">
        <v>1</v>
      </c>
      <c r="BO3" s="20">
        <v>1</v>
      </c>
      <c r="BP3" s="20">
        <f t="shared" si="20"/>
        <v>1</v>
      </c>
      <c r="BQ3" s="20" t="str">
        <f t="shared" si="21"/>
        <v>BAIXO</v>
      </c>
      <c r="BR3" s="20">
        <v>1</v>
      </c>
      <c r="BS3" s="20">
        <v>1</v>
      </c>
      <c r="BT3" s="20">
        <v>1</v>
      </c>
      <c r="BU3" s="20">
        <v>1</v>
      </c>
      <c r="BV3" s="20">
        <f t="shared" si="22"/>
        <v>1</v>
      </c>
      <c r="BW3" s="20" t="str">
        <f t="shared" si="23"/>
        <v>BAIXO</v>
      </c>
      <c r="BX3" s="20">
        <v>1</v>
      </c>
      <c r="BY3" s="20">
        <v>1</v>
      </c>
      <c r="BZ3" s="20">
        <v>1</v>
      </c>
      <c r="CA3" s="20">
        <v>1</v>
      </c>
      <c r="CB3" s="21">
        <f t="shared" si="24"/>
        <v>1</v>
      </c>
      <c r="CC3" s="21" t="str">
        <f t="shared" si="25"/>
        <v>BAIXO</v>
      </c>
      <c r="CD3" s="20">
        <v>1</v>
      </c>
      <c r="CE3" s="20">
        <v>1</v>
      </c>
      <c r="CF3" s="20">
        <v>1</v>
      </c>
      <c r="CG3" s="20">
        <v>1</v>
      </c>
      <c r="CH3" s="22">
        <f t="shared" si="26"/>
        <v>1</v>
      </c>
      <c r="CI3" s="22" t="str">
        <f t="shared" si="27"/>
        <v>BAIXO</v>
      </c>
      <c r="CJ3" s="20">
        <v>1</v>
      </c>
      <c r="CK3" s="20">
        <v>1</v>
      </c>
      <c r="CL3" s="20">
        <v>1</v>
      </c>
      <c r="CM3" s="20">
        <v>1</v>
      </c>
      <c r="CN3" s="20">
        <f t="shared" si="28"/>
        <v>1</v>
      </c>
      <c r="CO3" s="20" t="str">
        <f t="shared" si="29"/>
        <v>BAIXO</v>
      </c>
      <c r="CP3" s="20">
        <v>2</v>
      </c>
      <c r="CQ3" s="20">
        <v>2</v>
      </c>
      <c r="CR3" s="20">
        <v>2</v>
      </c>
      <c r="CS3" s="20">
        <v>2</v>
      </c>
      <c r="CT3" s="21">
        <f t="shared" si="30"/>
        <v>16</v>
      </c>
      <c r="CU3" s="21" t="str">
        <f t="shared" si="31"/>
        <v>BAIXO</v>
      </c>
      <c r="CV3" s="20">
        <v>1</v>
      </c>
      <c r="CW3" s="20">
        <v>1</v>
      </c>
      <c r="CX3" s="20">
        <v>1</v>
      </c>
      <c r="CY3" s="20">
        <v>1</v>
      </c>
      <c r="CZ3" s="20">
        <f t="shared" si="32"/>
        <v>1</v>
      </c>
      <c r="DA3" s="20" t="str">
        <f t="shared" si="33"/>
        <v>BAIXO</v>
      </c>
      <c r="DB3" s="20">
        <v>2</v>
      </c>
      <c r="DC3" s="20">
        <v>2</v>
      </c>
      <c r="DD3" s="20">
        <v>2</v>
      </c>
      <c r="DE3" s="20">
        <v>2</v>
      </c>
      <c r="DF3" s="20">
        <f t="shared" si="34"/>
        <v>16</v>
      </c>
      <c r="DG3" s="20" t="str">
        <f t="shared" si="35"/>
        <v>BAIXO</v>
      </c>
      <c r="DH3" s="20">
        <v>2</v>
      </c>
      <c r="DI3" s="20">
        <v>2</v>
      </c>
      <c r="DJ3" s="20">
        <v>2</v>
      </c>
      <c r="DK3" s="20">
        <v>2</v>
      </c>
      <c r="DL3" s="20">
        <f t="shared" si="36"/>
        <v>16</v>
      </c>
      <c r="DM3" s="20" t="str">
        <f t="shared" si="37"/>
        <v>BAIXO</v>
      </c>
      <c r="DN3" s="20">
        <v>2</v>
      </c>
      <c r="DO3" s="20">
        <v>2</v>
      </c>
      <c r="DP3" s="20">
        <v>2</v>
      </c>
      <c r="DQ3" s="20">
        <v>2</v>
      </c>
      <c r="DR3" s="20">
        <f t="shared" si="38"/>
        <v>16</v>
      </c>
      <c r="DS3" s="20" t="str">
        <f t="shared" si="39"/>
        <v>BAIXO</v>
      </c>
      <c r="DT3" s="20">
        <v>1</v>
      </c>
      <c r="DU3" s="20">
        <v>1</v>
      </c>
      <c r="DV3" s="20">
        <v>1</v>
      </c>
      <c r="DW3" s="20">
        <v>1</v>
      </c>
      <c r="DX3" s="20">
        <f t="shared" si="40"/>
        <v>1</v>
      </c>
      <c r="DY3" s="20" t="str">
        <f t="shared" si="41"/>
        <v>BAIXO</v>
      </c>
      <c r="DZ3" s="20">
        <v>1</v>
      </c>
      <c r="EA3" s="20">
        <v>1</v>
      </c>
      <c r="EB3" s="20">
        <v>1</v>
      </c>
      <c r="EC3" s="20">
        <v>1</v>
      </c>
      <c r="ED3" s="20">
        <f t="shared" si="42"/>
        <v>1</v>
      </c>
      <c r="EE3" s="20" t="str">
        <f t="shared" si="43"/>
        <v>BAIXO</v>
      </c>
      <c r="EF3" s="20">
        <v>1</v>
      </c>
      <c r="EG3" s="20">
        <v>1</v>
      </c>
      <c r="EH3" s="20">
        <v>1</v>
      </c>
      <c r="EI3" s="20">
        <v>1</v>
      </c>
      <c r="EJ3" s="20">
        <f t="shared" si="44"/>
        <v>1</v>
      </c>
      <c r="EK3" s="20" t="str">
        <f t="shared" si="45"/>
        <v>BAIXO</v>
      </c>
      <c r="EL3" s="20">
        <v>1</v>
      </c>
      <c r="EM3" s="20">
        <v>1</v>
      </c>
      <c r="EN3" s="20">
        <v>1</v>
      </c>
      <c r="EO3" s="20">
        <v>1</v>
      </c>
      <c r="EP3" s="21">
        <f t="shared" si="46"/>
        <v>1</v>
      </c>
      <c r="EQ3" s="21" t="str">
        <f t="shared" si="47"/>
        <v>BAIXO</v>
      </c>
      <c r="ER3" s="20">
        <v>1</v>
      </c>
      <c r="ES3" s="20">
        <v>1</v>
      </c>
      <c r="ET3" s="20">
        <v>1</v>
      </c>
      <c r="EU3" s="20">
        <v>1</v>
      </c>
      <c r="EV3" s="20">
        <f t="shared" si="48"/>
        <v>1</v>
      </c>
      <c r="EW3" s="20" t="str">
        <f t="shared" si="49"/>
        <v>BAIXO</v>
      </c>
      <c r="EX3" s="20">
        <v>1</v>
      </c>
      <c r="EY3" s="20">
        <v>1</v>
      </c>
      <c r="EZ3" s="20">
        <v>1</v>
      </c>
      <c r="FA3" s="20">
        <v>1</v>
      </c>
      <c r="FB3" s="21">
        <f t="shared" si="50"/>
        <v>1</v>
      </c>
      <c r="FC3" s="21" t="str">
        <f t="shared" si="51"/>
        <v>BAIXO</v>
      </c>
      <c r="FD3" s="20">
        <v>1</v>
      </c>
      <c r="FE3" s="20">
        <v>1</v>
      </c>
      <c r="FF3" s="20">
        <v>1</v>
      </c>
      <c r="FG3" s="20">
        <v>1</v>
      </c>
      <c r="FH3" s="21">
        <f t="shared" si="52"/>
        <v>1</v>
      </c>
      <c r="FI3" s="21" t="str">
        <f t="shared" si="53"/>
        <v>BAIXO</v>
      </c>
      <c r="FJ3" s="20">
        <v>1</v>
      </c>
      <c r="FK3" s="20">
        <v>1</v>
      </c>
      <c r="FL3" s="20">
        <v>1</v>
      </c>
      <c r="FM3" s="20">
        <v>1</v>
      </c>
      <c r="FN3" s="21">
        <f t="shared" si="54"/>
        <v>1</v>
      </c>
      <c r="FO3" s="21" t="str">
        <f t="shared" si="55"/>
        <v>BAIXO</v>
      </c>
      <c r="FP3" s="20">
        <v>2</v>
      </c>
      <c r="FQ3" s="20">
        <v>2</v>
      </c>
      <c r="FR3" s="20">
        <v>2</v>
      </c>
      <c r="FS3" s="20">
        <v>2</v>
      </c>
      <c r="FT3" s="21">
        <f t="shared" si="56"/>
        <v>16</v>
      </c>
      <c r="FU3" s="21" t="str">
        <f t="shared" si="57"/>
        <v>BAIXO</v>
      </c>
      <c r="FV3" s="20">
        <v>2</v>
      </c>
      <c r="FW3" s="20">
        <v>2</v>
      </c>
      <c r="FX3" s="20">
        <v>2</v>
      </c>
      <c r="FY3" s="20">
        <v>2</v>
      </c>
      <c r="FZ3" s="20">
        <f t="shared" si="58"/>
        <v>16</v>
      </c>
      <c r="GA3" s="20" t="str">
        <f t="shared" si="59"/>
        <v>BAIXO</v>
      </c>
      <c r="GB3" s="20">
        <v>2</v>
      </c>
      <c r="GC3" s="20">
        <v>2</v>
      </c>
      <c r="GD3" s="20">
        <v>2</v>
      </c>
      <c r="GE3" s="20">
        <v>2</v>
      </c>
      <c r="GF3" s="21">
        <f t="shared" si="60"/>
        <v>16</v>
      </c>
      <c r="GG3" s="21" t="str">
        <f t="shared" si="61"/>
        <v>BAIXO</v>
      </c>
      <c r="GH3" s="20">
        <v>1</v>
      </c>
      <c r="GI3" s="20">
        <v>1</v>
      </c>
      <c r="GJ3" s="20">
        <v>1</v>
      </c>
      <c r="GK3" s="20">
        <v>1</v>
      </c>
      <c r="GL3" s="20">
        <f t="shared" si="62"/>
        <v>1</v>
      </c>
      <c r="GM3" s="20" t="str">
        <f t="shared" si="63"/>
        <v>BAIXO</v>
      </c>
      <c r="GN3" s="20">
        <v>1</v>
      </c>
      <c r="GO3" s="20">
        <v>1</v>
      </c>
      <c r="GP3" s="20">
        <v>1</v>
      </c>
      <c r="GQ3" s="20">
        <v>1</v>
      </c>
      <c r="GR3" s="21">
        <f t="shared" si="64"/>
        <v>1</v>
      </c>
      <c r="GS3" s="21" t="str">
        <f t="shared" si="65"/>
        <v>BAIXO</v>
      </c>
      <c r="GT3" s="20">
        <v>1</v>
      </c>
      <c r="GU3" s="20">
        <v>1</v>
      </c>
      <c r="GV3" s="20">
        <v>1</v>
      </c>
      <c r="GW3" s="20">
        <v>1</v>
      </c>
      <c r="GX3" s="20">
        <f t="shared" si="66"/>
        <v>1</v>
      </c>
      <c r="GY3" s="20" t="str">
        <f t="shared" si="67"/>
        <v>BAIXO</v>
      </c>
      <c r="GZ3" s="20">
        <v>1</v>
      </c>
      <c r="HA3" s="20">
        <v>1</v>
      </c>
      <c r="HB3" s="20">
        <v>1</v>
      </c>
      <c r="HC3" s="20">
        <v>1</v>
      </c>
      <c r="HD3" s="20">
        <f t="shared" si="68"/>
        <v>1</v>
      </c>
      <c r="HE3" s="20" t="str">
        <f t="shared" si="69"/>
        <v>BAIXO</v>
      </c>
      <c r="HF3" s="20">
        <v>1</v>
      </c>
      <c r="HG3" s="20">
        <v>1</v>
      </c>
      <c r="HH3" s="20">
        <v>1</v>
      </c>
      <c r="HI3" s="20">
        <v>1</v>
      </c>
      <c r="HJ3" s="20">
        <f t="shared" si="70"/>
        <v>1</v>
      </c>
      <c r="HK3" s="20" t="str">
        <f t="shared" si="71"/>
        <v>BAIXO</v>
      </c>
      <c r="HL3" s="20">
        <v>1</v>
      </c>
      <c r="HM3" s="20">
        <v>1</v>
      </c>
      <c r="HN3" s="20">
        <v>1</v>
      </c>
      <c r="HO3" s="20">
        <v>1</v>
      </c>
      <c r="HP3" s="20">
        <f t="shared" si="72"/>
        <v>1</v>
      </c>
      <c r="HQ3" s="20" t="str">
        <f t="shared" si="73"/>
        <v>BAIXO</v>
      </c>
      <c r="HR3" s="20">
        <v>1</v>
      </c>
      <c r="HS3" s="20">
        <v>1</v>
      </c>
      <c r="HT3" s="20">
        <v>1</v>
      </c>
      <c r="HU3" s="20">
        <v>1</v>
      </c>
      <c r="HV3" s="20">
        <f t="shared" si="74"/>
        <v>1</v>
      </c>
      <c r="HW3" s="20" t="str">
        <f t="shared" si="75"/>
        <v>BAIXO</v>
      </c>
      <c r="HX3" s="20">
        <v>1</v>
      </c>
      <c r="HY3" s="20">
        <v>1</v>
      </c>
      <c r="HZ3" s="20">
        <v>1</v>
      </c>
      <c r="IA3" s="20">
        <v>1</v>
      </c>
      <c r="IB3" s="20">
        <f t="shared" si="76"/>
        <v>1</v>
      </c>
      <c r="IC3" s="20" t="str">
        <f t="shared" si="77"/>
        <v>BAIXO</v>
      </c>
      <c r="ID3" s="20">
        <v>1</v>
      </c>
      <c r="IE3" s="20">
        <v>1</v>
      </c>
      <c r="IF3" s="20">
        <v>1</v>
      </c>
      <c r="IG3" s="20">
        <v>1</v>
      </c>
      <c r="IH3" s="20">
        <f t="shared" si="78"/>
        <v>1</v>
      </c>
      <c r="II3" s="20" t="str">
        <f t="shared" si="79"/>
        <v>BAIXO</v>
      </c>
      <c r="IJ3" s="20">
        <v>1</v>
      </c>
      <c r="IK3" s="20">
        <v>1</v>
      </c>
      <c r="IL3" s="20">
        <v>1</v>
      </c>
      <c r="IM3" s="20">
        <v>1</v>
      </c>
      <c r="IN3" s="20">
        <f t="shared" si="80"/>
        <v>1</v>
      </c>
      <c r="IO3" s="20" t="str">
        <f t="shared" si="81"/>
        <v>BAIXO</v>
      </c>
    </row>
    <row r="4" spans="1:249" ht="12.75" x14ac:dyDescent="0.2">
      <c r="A4" s="24">
        <v>45275.402439583333</v>
      </c>
      <c r="B4" s="23" t="s">
        <v>171</v>
      </c>
      <c r="C4" s="23" t="s">
        <v>172</v>
      </c>
      <c r="D4" s="20">
        <v>1</v>
      </c>
      <c r="E4" s="20">
        <v>1</v>
      </c>
      <c r="F4" s="20">
        <v>1</v>
      </c>
      <c r="G4" s="20">
        <v>1</v>
      </c>
      <c r="H4" s="20">
        <f t="shared" si="0"/>
        <v>1</v>
      </c>
      <c r="I4" s="20" t="str">
        <f t="shared" si="1"/>
        <v>BAIXO</v>
      </c>
      <c r="J4" s="20">
        <v>1</v>
      </c>
      <c r="K4" s="20">
        <v>1</v>
      </c>
      <c r="L4" s="20">
        <v>1</v>
      </c>
      <c r="M4" s="20">
        <v>1</v>
      </c>
      <c r="N4" s="20">
        <f t="shared" si="2"/>
        <v>1</v>
      </c>
      <c r="O4" s="20" t="str">
        <f t="shared" si="3"/>
        <v>BAIXO</v>
      </c>
      <c r="P4" s="20">
        <v>1</v>
      </c>
      <c r="Q4" s="20">
        <v>1</v>
      </c>
      <c r="R4" s="20">
        <v>1</v>
      </c>
      <c r="S4" s="20">
        <v>2</v>
      </c>
      <c r="T4" s="20">
        <f t="shared" si="4"/>
        <v>2</v>
      </c>
      <c r="U4" s="20" t="str">
        <f t="shared" si="5"/>
        <v>BAIXO</v>
      </c>
      <c r="V4" s="20">
        <v>1</v>
      </c>
      <c r="W4" s="20">
        <v>1</v>
      </c>
      <c r="X4" s="20">
        <v>1</v>
      </c>
      <c r="Y4" s="20">
        <v>2</v>
      </c>
      <c r="Z4" s="20">
        <f t="shared" si="6"/>
        <v>2</v>
      </c>
      <c r="AA4" s="20" t="str">
        <f t="shared" si="7"/>
        <v>BAIXO</v>
      </c>
      <c r="AB4" s="20">
        <v>1</v>
      </c>
      <c r="AC4" s="20">
        <v>1</v>
      </c>
      <c r="AD4" s="20">
        <v>1</v>
      </c>
      <c r="AE4" s="20">
        <v>2</v>
      </c>
      <c r="AF4" s="20">
        <f t="shared" si="8"/>
        <v>2</v>
      </c>
      <c r="AG4" s="20" t="str">
        <f t="shared" si="9"/>
        <v>BAIXO</v>
      </c>
      <c r="AH4" s="20">
        <v>1</v>
      </c>
      <c r="AI4" s="20">
        <v>1</v>
      </c>
      <c r="AJ4" s="20">
        <v>1</v>
      </c>
      <c r="AK4" s="20">
        <v>3</v>
      </c>
      <c r="AL4" s="20">
        <f t="shared" si="10"/>
        <v>3</v>
      </c>
      <c r="AM4" s="20" t="str">
        <f t="shared" si="11"/>
        <v>BAIXO</v>
      </c>
      <c r="AN4" s="20">
        <v>1</v>
      </c>
      <c r="AO4" s="20">
        <v>1</v>
      </c>
      <c r="AP4" s="20">
        <v>1</v>
      </c>
      <c r="AQ4" s="20">
        <v>3</v>
      </c>
      <c r="AR4" s="20">
        <f t="shared" si="12"/>
        <v>3</v>
      </c>
      <c r="AS4" s="20" t="str">
        <f t="shared" si="13"/>
        <v>BAIXO</v>
      </c>
      <c r="AT4" s="20">
        <v>1</v>
      </c>
      <c r="AU4" s="20">
        <v>1</v>
      </c>
      <c r="AV4" s="20">
        <v>1</v>
      </c>
      <c r="AW4" s="20">
        <v>3</v>
      </c>
      <c r="AX4" s="20">
        <f t="shared" si="14"/>
        <v>3</v>
      </c>
      <c r="AY4" s="20" t="str">
        <f t="shared" si="15"/>
        <v>BAIXO</v>
      </c>
      <c r="AZ4" s="20">
        <v>1</v>
      </c>
      <c r="BA4" s="20">
        <v>1</v>
      </c>
      <c r="BB4" s="20">
        <v>1</v>
      </c>
      <c r="BC4" s="20">
        <v>3</v>
      </c>
      <c r="BD4" s="20">
        <f t="shared" si="16"/>
        <v>3</v>
      </c>
      <c r="BE4" s="20" t="str">
        <f t="shared" si="17"/>
        <v>BAIXO</v>
      </c>
      <c r="BF4" s="20">
        <v>1</v>
      </c>
      <c r="BG4" s="20">
        <v>1</v>
      </c>
      <c r="BH4" s="20">
        <v>1</v>
      </c>
      <c r="BI4" s="20">
        <v>3</v>
      </c>
      <c r="BJ4" s="20">
        <f t="shared" si="18"/>
        <v>3</v>
      </c>
      <c r="BK4" s="20" t="str">
        <f t="shared" si="19"/>
        <v>BAIXO</v>
      </c>
      <c r="BL4" s="20">
        <v>1</v>
      </c>
      <c r="BM4" s="20">
        <v>1</v>
      </c>
      <c r="BN4" s="20">
        <v>1</v>
      </c>
      <c r="BO4" s="20">
        <v>2</v>
      </c>
      <c r="BP4" s="20">
        <f t="shared" si="20"/>
        <v>2</v>
      </c>
      <c r="BQ4" s="20" t="str">
        <f t="shared" si="21"/>
        <v>BAIXO</v>
      </c>
      <c r="BR4" s="20">
        <v>1</v>
      </c>
      <c r="BS4" s="20">
        <v>1</v>
      </c>
      <c r="BT4" s="20">
        <v>1</v>
      </c>
      <c r="BU4" s="20">
        <v>3</v>
      </c>
      <c r="BV4" s="20">
        <f t="shared" si="22"/>
        <v>3</v>
      </c>
      <c r="BW4" s="20" t="str">
        <f t="shared" si="23"/>
        <v>BAIXO</v>
      </c>
      <c r="BX4" s="20">
        <v>1</v>
      </c>
      <c r="BY4" s="20">
        <v>1</v>
      </c>
      <c r="BZ4" s="20">
        <v>1</v>
      </c>
      <c r="CA4" s="20">
        <v>3</v>
      </c>
      <c r="CB4" s="21">
        <f t="shared" si="24"/>
        <v>3</v>
      </c>
      <c r="CC4" s="21" t="str">
        <f t="shared" si="25"/>
        <v>BAIXO</v>
      </c>
      <c r="CD4" s="20">
        <v>1</v>
      </c>
      <c r="CE4" s="20">
        <v>1</v>
      </c>
      <c r="CF4" s="20">
        <v>1</v>
      </c>
      <c r="CG4" s="20">
        <v>2</v>
      </c>
      <c r="CH4" s="22">
        <f t="shared" si="26"/>
        <v>2</v>
      </c>
      <c r="CI4" s="22" t="str">
        <f t="shared" si="27"/>
        <v>BAIXO</v>
      </c>
      <c r="CJ4" s="20">
        <v>1</v>
      </c>
      <c r="CK4" s="20">
        <v>1</v>
      </c>
      <c r="CL4" s="20">
        <v>1</v>
      </c>
      <c r="CM4" s="20">
        <v>2</v>
      </c>
      <c r="CN4" s="20">
        <f t="shared" si="28"/>
        <v>2</v>
      </c>
      <c r="CO4" s="20" t="str">
        <f t="shared" si="29"/>
        <v>BAIXO</v>
      </c>
      <c r="CP4" s="20">
        <v>1</v>
      </c>
      <c r="CQ4" s="20">
        <v>1</v>
      </c>
      <c r="CR4" s="20">
        <v>1</v>
      </c>
      <c r="CS4" s="20">
        <v>2</v>
      </c>
      <c r="CT4" s="21">
        <f t="shared" si="30"/>
        <v>2</v>
      </c>
      <c r="CU4" s="21" t="str">
        <f t="shared" si="31"/>
        <v>BAIXO</v>
      </c>
      <c r="CV4" s="20">
        <v>1</v>
      </c>
      <c r="CW4" s="20">
        <v>1</v>
      </c>
      <c r="CX4" s="20">
        <v>1</v>
      </c>
      <c r="CY4" s="20">
        <v>3</v>
      </c>
      <c r="CZ4" s="20">
        <f t="shared" si="32"/>
        <v>3</v>
      </c>
      <c r="DA4" s="20" t="str">
        <f t="shared" si="33"/>
        <v>BAIXO</v>
      </c>
      <c r="DB4" s="20">
        <v>1</v>
      </c>
      <c r="DC4" s="20">
        <v>1</v>
      </c>
      <c r="DD4" s="20">
        <v>1</v>
      </c>
      <c r="DE4" s="20">
        <v>2</v>
      </c>
      <c r="DF4" s="20">
        <f t="shared" si="34"/>
        <v>2</v>
      </c>
      <c r="DG4" s="20" t="str">
        <f t="shared" si="35"/>
        <v>BAIXO</v>
      </c>
      <c r="DH4" s="20">
        <v>1</v>
      </c>
      <c r="DI4" s="20">
        <v>1</v>
      </c>
      <c r="DJ4" s="20">
        <v>1</v>
      </c>
      <c r="DK4" s="20">
        <v>2</v>
      </c>
      <c r="DL4" s="20">
        <f t="shared" si="36"/>
        <v>2</v>
      </c>
      <c r="DM4" s="20" t="str">
        <f t="shared" si="37"/>
        <v>BAIXO</v>
      </c>
      <c r="DN4" s="20">
        <v>1</v>
      </c>
      <c r="DO4" s="20">
        <v>1</v>
      </c>
      <c r="DP4" s="20">
        <v>1</v>
      </c>
      <c r="DQ4" s="20">
        <v>2</v>
      </c>
      <c r="DR4" s="20">
        <f t="shared" si="38"/>
        <v>2</v>
      </c>
      <c r="DS4" s="20" t="str">
        <f t="shared" si="39"/>
        <v>BAIXO</v>
      </c>
      <c r="DT4" s="20">
        <v>1</v>
      </c>
      <c r="DU4" s="20">
        <v>1</v>
      </c>
      <c r="DV4" s="20">
        <v>1</v>
      </c>
      <c r="DW4" s="20">
        <v>3</v>
      </c>
      <c r="DX4" s="20">
        <f t="shared" si="40"/>
        <v>3</v>
      </c>
      <c r="DY4" s="20" t="str">
        <f t="shared" si="41"/>
        <v>BAIXO</v>
      </c>
      <c r="DZ4" s="20">
        <v>1</v>
      </c>
      <c r="EA4" s="20">
        <v>1</v>
      </c>
      <c r="EB4" s="20">
        <v>1</v>
      </c>
      <c r="EC4" s="20">
        <v>2</v>
      </c>
      <c r="ED4" s="20">
        <f t="shared" si="42"/>
        <v>2</v>
      </c>
      <c r="EE4" s="20" t="str">
        <f t="shared" si="43"/>
        <v>BAIXO</v>
      </c>
      <c r="EF4" s="20">
        <v>1</v>
      </c>
      <c r="EG4" s="20">
        <v>1</v>
      </c>
      <c r="EH4" s="20">
        <v>1</v>
      </c>
      <c r="EI4" s="20">
        <v>3</v>
      </c>
      <c r="EJ4" s="20">
        <f t="shared" si="44"/>
        <v>3</v>
      </c>
      <c r="EK4" s="20" t="str">
        <f t="shared" si="45"/>
        <v>BAIXO</v>
      </c>
      <c r="EL4" s="20">
        <v>1</v>
      </c>
      <c r="EM4" s="20">
        <v>1</v>
      </c>
      <c r="EN4" s="20">
        <v>1</v>
      </c>
      <c r="EO4" s="20">
        <v>3</v>
      </c>
      <c r="EP4" s="21">
        <f t="shared" si="46"/>
        <v>3</v>
      </c>
      <c r="EQ4" s="21" t="str">
        <f t="shared" si="47"/>
        <v>BAIXO</v>
      </c>
      <c r="ER4" s="20">
        <v>1</v>
      </c>
      <c r="ES4" s="20">
        <v>1</v>
      </c>
      <c r="ET4" s="20">
        <v>1</v>
      </c>
      <c r="EU4" s="20">
        <v>3</v>
      </c>
      <c r="EV4" s="20">
        <f t="shared" si="48"/>
        <v>3</v>
      </c>
      <c r="EW4" s="20" t="str">
        <f t="shared" si="49"/>
        <v>BAIXO</v>
      </c>
      <c r="EX4" s="20">
        <v>1</v>
      </c>
      <c r="EY4" s="20">
        <v>1</v>
      </c>
      <c r="EZ4" s="20">
        <v>1</v>
      </c>
      <c r="FA4" s="20">
        <v>2</v>
      </c>
      <c r="FB4" s="21">
        <f t="shared" si="50"/>
        <v>2</v>
      </c>
      <c r="FC4" s="21" t="str">
        <f t="shared" si="51"/>
        <v>BAIXO</v>
      </c>
      <c r="FD4" s="20">
        <v>1</v>
      </c>
      <c r="FE4" s="20">
        <v>1</v>
      </c>
      <c r="FF4" s="20">
        <v>1</v>
      </c>
      <c r="FG4" s="20">
        <v>3</v>
      </c>
      <c r="FH4" s="21">
        <f t="shared" si="52"/>
        <v>3</v>
      </c>
      <c r="FI4" s="21" t="str">
        <f t="shared" si="53"/>
        <v>BAIXO</v>
      </c>
      <c r="FJ4" s="20">
        <v>1</v>
      </c>
      <c r="FK4" s="20">
        <v>1</v>
      </c>
      <c r="FL4" s="20">
        <v>1</v>
      </c>
      <c r="FM4" s="20">
        <v>3</v>
      </c>
      <c r="FN4" s="21">
        <f t="shared" si="54"/>
        <v>3</v>
      </c>
      <c r="FO4" s="21" t="str">
        <f t="shared" si="55"/>
        <v>BAIXO</v>
      </c>
      <c r="FP4" s="20">
        <v>1</v>
      </c>
      <c r="FQ4" s="20">
        <v>1</v>
      </c>
      <c r="FR4" s="20">
        <v>1</v>
      </c>
      <c r="FS4" s="20">
        <v>2</v>
      </c>
      <c r="FT4" s="21">
        <f t="shared" si="56"/>
        <v>2</v>
      </c>
      <c r="FU4" s="21" t="str">
        <f t="shared" si="57"/>
        <v>BAIXO</v>
      </c>
      <c r="FV4" s="20">
        <v>1</v>
      </c>
      <c r="FW4" s="20">
        <v>1</v>
      </c>
      <c r="FX4" s="20">
        <v>1</v>
      </c>
      <c r="FY4" s="20">
        <v>2</v>
      </c>
      <c r="FZ4" s="20">
        <f t="shared" si="58"/>
        <v>2</v>
      </c>
      <c r="GA4" s="20" t="str">
        <f t="shared" si="59"/>
        <v>BAIXO</v>
      </c>
      <c r="GB4" s="20">
        <v>1</v>
      </c>
      <c r="GC4" s="20">
        <v>1</v>
      </c>
      <c r="GD4" s="20">
        <v>1</v>
      </c>
      <c r="GE4" s="20">
        <v>3</v>
      </c>
      <c r="GF4" s="21">
        <f t="shared" si="60"/>
        <v>3</v>
      </c>
      <c r="GG4" s="21" t="str">
        <f t="shared" si="61"/>
        <v>BAIXO</v>
      </c>
      <c r="GH4" s="20">
        <v>1</v>
      </c>
      <c r="GI4" s="20">
        <v>1</v>
      </c>
      <c r="GJ4" s="20">
        <v>1</v>
      </c>
      <c r="GK4" s="20">
        <v>3</v>
      </c>
      <c r="GL4" s="20">
        <f t="shared" si="62"/>
        <v>3</v>
      </c>
      <c r="GM4" s="20" t="str">
        <f t="shared" si="63"/>
        <v>BAIXO</v>
      </c>
      <c r="GN4" s="20">
        <v>1</v>
      </c>
      <c r="GO4" s="20">
        <v>1</v>
      </c>
      <c r="GP4" s="20">
        <v>1</v>
      </c>
      <c r="GQ4" s="20">
        <v>3</v>
      </c>
      <c r="GR4" s="21">
        <f t="shared" si="64"/>
        <v>3</v>
      </c>
      <c r="GS4" s="21" t="str">
        <f t="shared" si="65"/>
        <v>BAIXO</v>
      </c>
      <c r="GT4" s="20">
        <v>1</v>
      </c>
      <c r="GU4" s="20">
        <v>1</v>
      </c>
      <c r="GV4" s="20">
        <v>1</v>
      </c>
      <c r="GW4" s="20">
        <v>2</v>
      </c>
      <c r="GX4" s="20">
        <f t="shared" si="66"/>
        <v>2</v>
      </c>
      <c r="GY4" s="20" t="str">
        <f t="shared" si="67"/>
        <v>BAIXO</v>
      </c>
      <c r="GZ4" s="20">
        <v>1</v>
      </c>
      <c r="HA4" s="20">
        <v>1</v>
      </c>
      <c r="HB4" s="20">
        <v>1</v>
      </c>
      <c r="HC4" s="20">
        <v>2</v>
      </c>
      <c r="HD4" s="20">
        <f t="shared" si="68"/>
        <v>2</v>
      </c>
      <c r="HE4" s="20" t="str">
        <f t="shared" si="69"/>
        <v>BAIXO</v>
      </c>
      <c r="HF4" s="20">
        <v>1</v>
      </c>
      <c r="HG4" s="20">
        <v>1</v>
      </c>
      <c r="HH4" s="20">
        <v>1</v>
      </c>
      <c r="HI4" s="20">
        <v>2</v>
      </c>
      <c r="HJ4" s="20">
        <f t="shared" si="70"/>
        <v>2</v>
      </c>
      <c r="HK4" s="20" t="str">
        <f t="shared" si="71"/>
        <v>BAIXO</v>
      </c>
      <c r="HL4" s="20">
        <v>1</v>
      </c>
      <c r="HM4" s="20">
        <v>1</v>
      </c>
      <c r="HN4" s="20">
        <v>1</v>
      </c>
      <c r="HO4" s="20">
        <v>2</v>
      </c>
      <c r="HP4" s="20">
        <f t="shared" si="72"/>
        <v>2</v>
      </c>
      <c r="HQ4" s="20" t="str">
        <f t="shared" si="73"/>
        <v>BAIXO</v>
      </c>
      <c r="HR4" s="20">
        <v>1</v>
      </c>
      <c r="HS4" s="20">
        <v>1</v>
      </c>
      <c r="HT4" s="20">
        <v>1</v>
      </c>
      <c r="HU4" s="20">
        <v>2</v>
      </c>
      <c r="HV4" s="20">
        <f t="shared" si="74"/>
        <v>2</v>
      </c>
      <c r="HW4" s="20" t="str">
        <f t="shared" si="75"/>
        <v>BAIXO</v>
      </c>
      <c r="HX4" s="20">
        <v>1</v>
      </c>
      <c r="HY4" s="20">
        <v>1</v>
      </c>
      <c r="HZ4" s="20">
        <v>1</v>
      </c>
      <c r="IA4" s="20">
        <v>2</v>
      </c>
      <c r="IB4" s="20">
        <f t="shared" si="76"/>
        <v>2</v>
      </c>
      <c r="IC4" s="20" t="str">
        <f t="shared" si="77"/>
        <v>BAIXO</v>
      </c>
      <c r="ID4" s="20">
        <v>1</v>
      </c>
      <c r="IE4" s="20">
        <v>1</v>
      </c>
      <c r="IF4" s="20">
        <v>1</v>
      </c>
      <c r="IG4" s="20">
        <v>2</v>
      </c>
      <c r="IH4" s="20">
        <f t="shared" si="78"/>
        <v>2</v>
      </c>
      <c r="II4" s="20" t="str">
        <f t="shared" si="79"/>
        <v>BAIXO</v>
      </c>
      <c r="IJ4" s="20">
        <v>1</v>
      </c>
      <c r="IK4" s="20">
        <v>1</v>
      </c>
      <c r="IL4" s="20">
        <v>1</v>
      </c>
      <c r="IM4" s="20">
        <v>2</v>
      </c>
      <c r="IN4" s="20">
        <f t="shared" si="80"/>
        <v>2</v>
      </c>
      <c r="IO4" s="20" t="str">
        <f t="shared" si="81"/>
        <v>BAIXO</v>
      </c>
    </row>
    <row r="5" spans="1:249" ht="12.75" x14ac:dyDescent="0.2">
      <c r="A5" s="24">
        <v>45275.509464270828</v>
      </c>
      <c r="B5" s="23" t="s">
        <v>173</v>
      </c>
      <c r="C5" s="23" t="s">
        <v>174</v>
      </c>
      <c r="D5" s="20">
        <v>1</v>
      </c>
      <c r="E5" s="20">
        <v>1</v>
      </c>
      <c r="F5" s="20">
        <v>2</v>
      </c>
      <c r="G5" s="20">
        <v>2</v>
      </c>
      <c r="H5" s="20">
        <f t="shared" si="0"/>
        <v>4</v>
      </c>
      <c r="I5" s="20" t="str">
        <f t="shared" si="1"/>
        <v>BAIXO</v>
      </c>
      <c r="J5" s="20">
        <v>1</v>
      </c>
      <c r="K5" s="20">
        <v>1</v>
      </c>
      <c r="L5" s="20">
        <v>1</v>
      </c>
      <c r="M5" s="20">
        <v>1</v>
      </c>
      <c r="N5" s="20">
        <f t="shared" si="2"/>
        <v>1</v>
      </c>
      <c r="O5" s="20" t="str">
        <f t="shared" si="3"/>
        <v>BAIXO</v>
      </c>
      <c r="P5" s="20">
        <v>1</v>
      </c>
      <c r="Q5" s="20">
        <v>1</v>
      </c>
      <c r="R5" s="20">
        <v>2</v>
      </c>
      <c r="S5" s="20">
        <v>2</v>
      </c>
      <c r="T5" s="20">
        <f t="shared" si="4"/>
        <v>4</v>
      </c>
      <c r="U5" s="20" t="str">
        <f t="shared" si="5"/>
        <v>BAIXO</v>
      </c>
      <c r="V5" s="20">
        <v>1</v>
      </c>
      <c r="W5" s="20">
        <v>1</v>
      </c>
      <c r="X5" s="20">
        <v>2</v>
      </c>
      <c r="Y5" s="20">
        <v>3</v>
      </c>
      <c r="Z5" s="20">
        <f t="shared" si="6"/>
        <v>6</v>
      </c>
      <c r="AA5" s="20" t="str">
        <f t="shared" si="7"/>
        <v>BAIXO</v>
      </c>
      <c r="AB5" s="20">
        <v>2</v>
      </c>
      <c r="AC5" s="20">
        <v>2</v>
      </c>
      <c r="AD5" s="20">
        <v>2</v>
      </c>
      <c r="AE5" s="20">
        <v>2</v>
      </c>
      <c r="AF5" s="20">
        <f t="shared" si="8"/>
        <v>16</v>
      </c>
      <c r="AG5" s="20" t="str">
        <f t="shared" si="9"/>
        <v>BAIXO</v>
      </c>
      <c r="AH5" s="20">
        <v>1</v>
      </c>
      <c r="AI5" s="20">
        <v>2</v>
      </c>
      <c r="AJ5" s="20">
        <v>2</v>
      </c>
      <c r="AK5" s="20">
        <v>3</v>
      </c>
      <c r="AL5" s="20">
        <f t="shared" si="10"/>
        <v>12</v>
      </c>
      <c r="AM5" s="20" t="str">
        <f t="shared" si="11"/>
        <v>BAIXO</v>
      </c>
      <c r="AN5" s="20">
        <v>1</v>
      </c>
      <c r="AO5" s="20">
        <v>2</v>
      </c>
      <c r="AP5" s="20">
        <v>2</v>
      </c>
      <c r="AQ5" s="20">
        <v>2</v>
      </c>
      <c r="AR5" s="20">
        <f t="shared" si="12"/>
        <v>8</v>
      </c>
      <c r="AS5" s="20" t="str">
        <f t="shared" si="13"/>
        <v>BAIXO</v>
      </c>
      <c r="AT5" s="20">
        <v>1</v>
      </c>
      <c r="AU5" s="20">
        <v>1</v>
      </c>
      <c r="AV5" s="20">
        <v>1</v>
      </c>
      <c r="AW5" s="20">
        <v>3</v>
      </c>
      <c r="AX5" s="20">
        <f t="shared" si="14"/>
        <v>3</v>
      </c>
      <c r="AY5" s="20" t="str">
        <f t="shared" si="15"/>
        <v>BAIXO</v>
      </c>
      <c r="AZ5" s="20">
        <v>2</v>
      </c>
      <c r="BA5" s="20">
        <v>2</v>
      </c>
      <c r="BB5" s="20">
        <v>2</v>
      </c>
      <c r="BC5" s="20">
        <v>2</v>
      </c>
      <c r="BD5" s="20">
        <f t="shared" si="16"/>
        <v>16</v>
      </c>
      <c r="BE5" s="20" t="str">
        <f t="shared" si="17"/>
        <v>BAIXO</v>
      </c>
      <c r="BF5" s="20">
        <v>1</v>
      </c>
      <c r="BG5" s="20">
        <v>1</v>
      </c>
      <c r="BH5" s="20">
        <v>1</v>
      </c>
      <c r="BI5" s="20">
        <v>3</v>
      </c>
      <c r="BJ5" s="20">
        <f t="shared" si="18"/>
        <v>3</v>
      </c>
      <c r="BK5" s="20" t="str">
        <f t="shared" si="19"/>
        <v>BAIXO</v>
      </c>
      <c r="BL5" s="20">
        <v>1</v>
      </c>
      <c r="BM5" s="20">
        <v>2</v>
      </c>
      <c r="BN5" s="20">
        <v>2</v>
      </c>
      <c r="BO5" s="20">
        <v>3</v>
      </c>
      <c r="BP5" s="20">
        <f t="shared" si="20"/>
        <v>12</v>
      </c>
      <c r="BQ5" s="20" t="str">
        <f t="shared" si="21"/>
        <v>BAIXO</v>
      </c>
      <c r="BR5" s="20">
        <v>1</v>
      </c>
      <c r="BS5" s="20">
        <v>2</v>
      </c>
      <c r="BT5" s="20">
        <v>2</v>
      </c>
      <c r="BU5" s="20">
        <v>2</v>
      </c>
      <c r="BV5" s="20">
        <f t="shared" si="22"/>
        <v>8</v>
      </c>
      <c r="BW5" s="20" t="str">
        <f t="shared" si="23"/>
        <v>BAIXO</v>
      </c>
      <c r="BX5" s="20">
        <v>2</v>
      </c>
      <c r="BY5" s="20">
        <v>2</v>
      </c>
      <c r="BZ5" s="20">
        <v>2</v>
      </c>
      <c r="CA5" s="20">
        <v>3</v>
      </c>
      <c r="CB5" s="21">
        <f t="shared" si="24"/>
        <v>24</v>
      </c>
      <c r="CC5" s="21" t="str">
        <f t="shared" si="25"/>
        <v>MEDIO</v>
      </c>
      <c r="CD5" s="20">
        <v>1</v>
      </c>
      <c r="CE5" s="20">
        <v>1</v>
      </c>
      <c r="CF5" s="20">
        <v>1</v>
      </c>
      <c r="CG5" s="20">
        <v>2</v>
      </c>
      <c r="CH5" s="22">
        <f t="shared" si="26"/>
        <v>2</v>
      </c>
      <c r="CI5" s="22" t="str">
        <f t="shared" si="27"/>
        <v>BAIXO</v>
      </c>
      <c r="CJ5" s="20">
        <v>1</v>
      </c>
      <c r="CK5" s="20">
        <v>2</v>
      </c>
      <c r="CL5" s="20">
        <v>2</v>
      </c>
      <c r="CM5" s="20">
        <v>2</v>
      </c>
      <c r="CN5" s="20">
        <f t="shared" si="28"/>
        <v>8</v>
      </c>
      <c r="CO5" s="20" t="str">
        <f t="shared" si="29"/>
        <v>BAIXO</v>
      </c>
      <c r="CP5" s="20">
        <v>1</v>
      </c>
      <c r="CQ5" s="20">
        <v>1</v>
      </c>
      <c r="CR5" s="20">
        <v>1</v>
      </c>
      <c r="CS5" s="20">
        <v>3</v>
      </c>
      <c r="CT5" s="21">
        <f t="shared" si="30"/>
        <v>3</v>
      </c>
      <c r="CU5" s="21" t="str">
        <f t="shared" si="31"/>
        <v>BAIXO</v>
      </c>
      <c r="CV5" s="20">
        <v>2</v>
      </c>
      <c r="CW5" s="20">
        <v>2</v>
      </c>
      <c r="CX5" s="20">
        <v>2</v>
      </c>
      <c r="CY5" s="20">
        <v>2</v>
      </c>
      <c r="CZ5" s="20">
        <f t="shared" si="32"/>
        <v>16</v>
      </c>
      <c r="DA5" s="20" t="str">
        <f t="shared" si="33"/>
        <v>BAIXO</v>
      </c>
      <c r="DB5" s="20">
        <v>2</v>
      </c>
      <c r="DC5" s="20">
        <v>2</v>
      </c>
      <c r="DD5" s="20">
        <v>2</v>
      </c>
      <c r="DE5" s="20">
        <v>2</v>
      </c>
      <c r="DF5" s="20">
        <f t="shared" si="34"/>
        <v>16</v>
      </c>
      <c r="DG5" s="20" t="str">
        <f t="shared" si="35"/>
        <v>BAIXO</v>
      </c>
      <c r="DH5" s="20">
        <v>1</v>
      </c>
      <c r="DI5" s="20">
        <v>1</v>
      </c>
      <c r="DJ5" s="20">
        <v>1</v>
      </c>
      <c r="DK5" s="20">
        <v>2</v>
      </c>
      <c r="DL5" s="20">
        <f t="shared" si="36"/>
        <v>2</v>
      </c>
      <c r="DM5" s="20" t="str">
        <f t="shared" si="37"/>
        <v>BAIXO</v>
      </c>
      <c r="DN5" s="20">
        <v>1</v>
      </c>
      <c r="DO5" s="20">
        <v>1</v>
      </c>
      <c r="DP5" s="20">
        <v>2</v>
      </c>
      <c r="DQ5" s="20">
        <v>2</v>
      </c>
      <c r="DR5" s="20">
        <f t="shared" si="38"/>
        <v>4</v>
      </c>
      <c r="DS5" s="20" t="str">
        <f t="shared" si="39"/>
        <v>BAIXO</v>
      </c>
      <c r="DT5" s="20">
        <v>2</v>
      </c>
      <c r="DU5" s="20">
        <v>2</v>
      </c>
      <c r="DV5" s="20">
        <v>2</v>
      </c>
      <c r="DW5" s="20">
        <v>2</v>
      </c>
      <c r="DX5" s="20">
        <f t="shared" si="40"/>
        <v>16</v>
      </c>
      <c r="DY5" s="20" t="str">
        <f t="shared" si="41"/>
        <v>BAIXO</v>
      </c>
      <c r="DZ5" s="20">
        <v>1</v>
      </c>
      <c r="EA5" s="20">
        <v>2</v>
      </c>
      <c r="EB5" s="20">
        <v>2</v>
      </c>
      <c r="EC5" s="20">
        <v>2</v>
      </c>
      <c r="ED5" s="20">
        <f t="shared" si="42"/>
        <v>8</v>
      </c>
      <c r="EE5" s="20" t="str">
        <f t="shared" si="43"/>
        <v>BAIXO</v>
      </c>
      <c r="EF5" s="20">
        <v>2</v>
      </c>
      <c r="EG5" s="20">
        <v>1</v>
      </c>
      <c r="EH5" s="20">
        <v>2</v>
      </c>
      <c r="EI5" s="20">
        <v>2</v>
      </c>
      <c r="EJ5" s="20">
        <f t="shared" si="44"/>
        <v>8</v>
      </c>
      <c r="EK5" s="20" t="str">
        <f t="shared" si="45"/>
        <v>BAIXO</v>
      </c>
      <c r="EL5" s="20">
        <v>1</v>
      </c>
      <c r="EM5" s="20">
        <v>1</v>
      </c>
      <c r="EN5" s="20">
        <v>1</v>
      </c>
      <c r="EO5" s="20">
        <v>3</v>
      </c>
      <c r="EP5" s="21">
        <f t="shared" si="46"/>
        <v>3</v>
      </c>
      <c r="EQ5" s="21" t="str">
        <f t="shared" si="47"/>
        <v>BAIXO</v>
      </c>
      <c r="ER5" s="20">
        <v>1</v>
      </c>
      <c r="ES5" s="20">
        <v>1</v>
      </c>
      <c r="ET5" s="20">
        <v>1</v>
      </c>
      <c r="EU5" s="20">
        <v>3</v>
      </c>
      <c r="EV5" s="20">
        <f t="shared" si="48"/>
        <v>3</v>
      </c>
      <c r="EW5" s="20" t="str">
        <f t="shared" si="49"/>
        <v>BAIXO</v>
      </c>
      <c r="EX5" s="20">
        <v>1</v>
      </c>
      <c r="EY5" s="20">
        <v>1</v>
      </c>
      <c r="EZ5" s="20">
        <v>1</v>
      </c>
      <c r="FA5" s="20">
        <v>1</v>
      </c>
      <c r="FB5" s="21">
        <f t="shared" si="50"/>
        <v>1</v>
      </c>
      <c r="FC5" s="21" t="str">
        <f t="shared" si="51"/>
        <v>BAIXO</v>
      </c>
      <c r="FD5" s="20">
        <v>1</v>
      </c>
      <c r="FE5" s="20">
        <v>1</v>
      </c>
      <c r="FF5" s="20">
        <v>2</v>
      </c>
      <c r="FG5" s="20">
        <v>1</v>
      </c>
      <c r="FH5" s="21">
        <f t="shared" si="52"/>
        <v>2</v>
      </c>
      <c r="FI5" s="21" t="str">
        <f t="shared" si="53"/>
        <v>BAIXO</v>
      </c>
      <c r="FJ5" s="20">
        <v>2</v>
      </c>
      <c r="FK5" s="20">
        <v>1</v>
      </c>
      <c r="FL5" s="20">
        <v>2</v>
      </c>
      <c r="FM5" s="20">
        <v>3</v>
      </c>
      <c r="FN5" s="21">
        <f t="shared" si="54"/>
        <v>12</v>
      </c>
      <c r="FO5" s="21" t="str">
        <f t="shared" si="55"/>
        <v>BAIXO</v>
      </c>
      <c r="FP5" s="20">
        <v>1</v>
      </c>
      <c r="FQ5" s="20">
        <v>1</v>
      </c>
      <c r="FR5" s="20">
        <v>1</v>
      </c>
      <c r="FS5" s="20">
        <v>2</v>
      </c>
      <c r="FT5" s="21">
        <f t="shared" si="56"/>
        <v>2</v>
      </c>
      <c r="FU5" s="21" t="str">
        <f t="shared" si="57"/>
        <v>BAIXO</v>
      </c>
      <c r="FV5" s="20">
        <v>1</v>
      </c>
      <c r="FW5" s="20">
        <v>1</v>
      </c>
      <c r="FX5" s="20">
        <v>2</v>
      </c>
      <c r="FY5" s="20">
        <v>2</v>
      </c>
      <c r="FZ5" s="20">
        <f t="shared" si="58"/>
        <v>4</v>
      </c>
      <c r="GA5" s="20" t="str">
        <f t="shared" si="59"/>
        <v>BAIXO</v>
      </c>
      <c r="GB5" s="20">
        <v>1</v>
      </c>
      <c r="GC5" s="20">
        <v>1</v>
      </c>
      <c r="GD5" s="20">
        <v>2</v>
      </c>
      <c r="GE5" s="20">
        <v>2</v>
      </c>
      <c r="GF5" s="21">
        <f t="shared" si="60"/>
        <v>4</v>
      </c>
      <c r="GG5" s="21" t="str">
        <f t="shared" si="61"/>
        <v>BAIXO</v>
      </c>
      <c r="GH5" s="20">
        <v>1</v>
      </c>
      <c r="GI5" s="20">
        <v>1</v>
      </c>
      <c r="GJ5" s="20">
        <v>2</v>
      </c>
      <c r="GK5" s="20">
        <v>3</v>
      </c>
      <c r="GL5" s="20">
        <f t="shared" si="62"/>
        <v>6</v>
      </c>
      <c r="GM5" s="20" t="str">
        <f t="shared" si="63"/>
        <v>BAIXO</v>
      </c>
      <c r="GN5" s="20">
        <v>1</v>
      </c>
      <c r="GO5" s="20">
        <v>1</v>
      </c>
      <c r="GP5" s="20">
        <v>1</v>
      </c>
      <c r="GQ5" s="20">
        <v>3</v>
      </c>
      <c r="GR5" s="21">
        <f t="shared" si="64"/>
        <v>3</v>
      </c>
      <c r="GS5" s="21" t="str">
        <f t="shared" si="65"/>
        <v>BAIXO</v>
      </c>
      <c r="GT5" s="20">
        <v>2</v>
      </c>
      <c r="GU5" s="20">
        <v>1</v>
      </c>
      <c r="GV5" s="20">
        <v>3</v>
      </c>
      <c r="GW5" s="20">
        <v>3</v>
      </c>
      <c r="GX5" s="20">
        <f t="shared" si="66"/>
        <v>18</v>
      </c>
      <c r="GY5" s="20" t="str">
        <f t="shared" si="67"/>
        <v>MEDIO</v>
      </c>
      <c r="GZ5" s="20">
        <v>1</v>
      </c>
      <c r="HA5" s="20">
        <v>1</v>
      </c>
      <c r="HB5" s="20">
        <v>2</v>
      </c>
      <c r="HC5" s="20">
        <v>3</v>
      </c>
      <c r="HD5" s="20">
        <f t="shared" si="68"/>
        <v>6</v>
      </c>
      <c r="HE5" s="20" t="str">
        <f t="shared" si="69"/>
        <v>BAIXO</v>
      </c>
      <c r="HF5" s="20">
        <v>2</v>
      </c>
      <c r="HG5" s="20">
        <v>2</v>
      </c>
      <c r="HH5" s="20">
        <v>2</v>
      </c>
      <c r="HI5" s="20">
        <v>2</v>
      </c>
      <c r="HJ5" s="20">
        <f t="shared" si="70"/>
        <v>16</v>
      </c>
      <c r="HK5" s="20" t="str">
        <f t="shared" si="71"/>
        <v>BAIXO</v>
      </c>
      <c r="HL5" s="20">
        <v>2</v>
      </c>
      <c r="HM5" s="20">
        <v>2</v>
      </c>
      <c r="HN5" s="20">
        <v>2</v>
      </c>
      <c r="HO5" s="20">
        <v>2</v>
      </c>
      <c r="HP5" s="20">
        <f t="shared" si="72"/>
        <v>16</v>
      </c>
      <c r="HQ5" s="20" t="str">
        <f t="shared" si="73"/>
        <v>BAIXO</v>
      </c>
      <c r="HR5" s="20">
        <v>1</v>
      </c>
      <c r="HS5" s="20">
        <v>1</v>
      </c>
      <c r="HT5" s="20">
        <v>1</v>
      </c>
      <c r="HU5" s="20">
        <v>3</v>
      </c>
      <c r="HV5" s="20">
        <f t="shared" si="74"/>
        <v>3</v>
      </c>
      <c r="HW5" s="20" t="str">
        <f t="shared" si="75"/>
        <v>BAIXO</v>
      </c>
      <c r="HX5" s="20">
        <v>2</v>
      </c>
      <c r="HY5" s="20">
        <v>2</v>
      </c>
      <c r="HZ5" s="20">
        <v>2</v>
      </c>
      <c r="IA5" s="20">
        <v>1</v>
      </c>
      <c r="IB5" s="20">
        <f t="shared" si="76"/>
        <v>8</v>
      </c>
      <c r="IC5" s="20" t="str">
        <f t="shared" si="77"/>
        <v>BAIXO</v>
      </c>
      <c r="ID5" s="20">
        <v>1</v>
      </c>
      <c r="IE5" s="20">
        <v>1</v>
      </c>
      <c r="IF5" s="20">
        <v>1</v>
      </c>
      <c r="IG5" s="20">
        <v>1</v>
      </c>
      <c r="IH5" s="20">
        <f t="shared" si="78"/>
        <v>1</v>
      </c>
      <c r="II5" s="20" t="str">
        <f t="shared" si="79"/>
        <v>BAIXO</v>
      </c>
      <c r="IJ5" s="20">
        <v>2</v>
      </c>
      <c r="IK5" s="20">
        <v>1</v>
      </c>
      <c r="IL5" s="20">
        <v>2</v>
      </c>
      <c r="IM5" s="20">
        <v>2</v>
      </c>
      <c r="IN5" s="20">
        <f t="shared" si="80"/>
        <v>8</v>
      </c>
      <c r="IO5" s="20" t="str">
        <f t="shared" si="81"/>
        <v>BAIXO</v>
      </c>
    </row>
    <row r="6" spans="1:249" ht="12.75" x14ac:dyDescent="0.2">
      <c r="A6" s="24">
        <v>45275.662506400462</v>
      </c>
      <c r="B6" s="23" t="s">
        <v>175</v>
      </c>
      <c r="C6" s="23" t="s">
        <v>176</v>
      </c>
      <c r="D6" s="20">
        <v>1</v>
      </c>
      <c r="E6" s="20">
        <v>2</v>
      </c>
      <c r="F6" s="20">
        <v>1</v>
      </c>
      <c r="G6" s="20">
        <v>1</v>
      </c>
      <c r="H6" s="20">
        <f t="shared" si="0"/>
        <v>2</v>
      </c>
      <c r="I6" s="20" t="str">
        <f t="shared" si="1"/>
        <v>BAIXO</v>
      </c>
      <c r="J6" s="20">
        <v>1</v>
      </c>
      <c r="K6" s="20">
        <v>2</v>
      </c>
      <c r="L6" s="20">
        <v>2</v>
      </c>
      <c r="M6" s="20">
        <v>2</v>
      </c>
      <c r="N6" s="20">
        <f t="shared" si="2"/>
        <v>8</v>
      </c>
      <c r="O6" s="20" t="str">
        <f t="shared" si="3"/>
        <v>BAIXO</v>
      </c>
      <c r="P6" s="20">
        <v>1</v>
      </c>
      <c r="Q6" s="20">
        <v>2</v>
      </c>
      <c r="R6" s="20">
        <v>2</v>
      </c>
      <c r="S6" s="20">
        <v>2</v>
      </c>
      <c r="T6" s="20">
        <f t="shared" si="4"/>
        <v>8</v>
      </c>
      <c r="U6" s="20" t="str">
        <f t="shared" si="5"/>
        <v>BAIXO</v>
      </c>
      <c r="V6" s="20">
        <v>1</v>
      </c>
      <c r="W6" s="20">
        <v>2</v>
      </c>
      <c r="X6" s="20">
        <v>2</v>
      </c>
      <c r="Y6" s="20">
        <v>2</v>
      </c>
      <c r="Z6" s="20">
        <f t="shared" si="6"/>
        <v>8</v>
      </c>
      <c r="AA6" s="20" t="str">
        <f t="shared" si="7"/>
        <v>BAIXO</v>
      </c>
      <c r="AB6" s="20">
        <v>1</v>
      </c>
      <c r="AC6" s="20">
        <v>1</v>
      </c>
      <c r="AD6" s="20">
        <v>1</v>
      </c>
      <c r="AE6" s="20">
        <v>1</v>
      </c>
      <c r="AF6" s="20">
        <f t="shared" si="8"/>
        <v>1</v>
      </c>
      <c r="AG6" s="20" t="str">
        <f t="shared" si="9"/>
        <v>BAIXO</v>
      </c>
      <c r="AH6" s="20">
        <v>1</v>
      </c>
      <c r="AI6" s="20">
        <v>2</v>
      </c>
      <c r="AJ6" s="20">
        <v>2</v>
      </c>
      <c r="AK6" s="20">
        <v>1</v>
      </c>
      <c r="AL6" s="20">
        <f t="shared" si="10"/>
        <v>4</v>
      </c>
      <c r="AM6" s="20" t="str">
        <f t="shared" si="11"/>
        <v>BAIXO</v>
      </c>
      <c r="AN6" s="20">
        <v>2</v>
      </c>
      <c r="AO6" s="20">
        <v>2</v>
      </c>
      <c r="AP6" s="20">
        <v>1</v>
      </c>
      <c r="AQ6" s="20">
        <v>2</v>
      </c>
      <c r="AR6" s="20">
        <f t="shared" si="12"/>
        <v>8</v>
      </c>
      <c r="AS6" s="20" t="str">
        <f t="shared" si="13"/>
        <v>BAIXO</v>
      </c>
      <c r="AT6" s="20">
        <v>1</v>
      </c>
      <c r="AU6" s="20">
        <v>2</v>
      </c>
      <c r="AV6" s="20">
        <v>2</v>
      </c>
      <c r="AW6" s="20">
        <v>2</v>
      </c>
      <c r="AX6" s="20">
        <f t="shared" si="14"/>
        <v>8</v>
      </c>
      <c r="AY6" s="20" t="str">
        <f t="shared" si="15"/>
        <v>BAIXO</v>
      </c>
      <c r="AZ6" s="20">
        <v>1</v>
      </c>
      <c r="BA6" s="20">
        <v>3</v>
      </c>
      <c r="BB6" s="20">
        <v>2</v>
      </c>
      <c r="BC6" s="20">
        <v>2</v>
      </c>
      <c r="BD6" s="20">
        <f t="shared" si="16"/>
        <v>12</v>
      </c>
      <c r="BE6" s="20" t="str">
        <f t="shared" si="17"/>
        <v>BAIXO</v>
      </c>
      <c r="BF6" s="20">
        <v>1</v>
      </c>
      <c r="BG6" s="20">
        <v>2</v>
      </c>
      <c r="BH6" s="20">
        <v>2</v>
      </c>
      <c r="BI6" s="20">
        <v>2</v>
      </c>
      <c r="BJ6" s="20">
        <f t="shared" si="18"/>
        <v>8</v>
      </c>
      <c r="BK6" s="20" t="str">
        <f t="shared" si="19"/>
        <v>BAIXO</v>
      </c>
      <c r="BL6" s="20">
        <v>1</v>
      </c>
      <c r="BM6" s="20">
        <v>2</v>
      </c>
      <c r="BN6" s="20">
        <v>2</v>
      </c>
      <c r="BO6" s="20">
        <v>2</v>
      </c>
      <c r="BP6" s="20">
        <f t="shared" si="20"/>
        <v>8</v>
      </c>
      <c r="BQ6" s="20" t="str">
        <f t="shared" si="21"/>
        <v>BAIXO</v>
      </c>
      <c r="BR6" s="20">
        <v>1</v>
      </c>
      <c r="BS6" s="20">
        <v>2</v>
      </c>
      <c r="BT6" s="20">
        <v>2</v>
      </c>
      <c r="BU6" s="20">
        <v>2</v>
      </c>
      <c r="BV6" s="20">
        <f t="shared" si="22"/>
        <v>8</v>
      </c>
      <c r="BW6" s="20" t="str">
        <f t="shared" si="23"/>
        <v>BAIXO</v>
      </c>
      <c r="BX6" s="20">
        <v>1</v>
      </c>
      <c r="BY6" s="20">
        <v>3</v>
      </c>
      <c r="BZ6" s="20">
        <v>2</v>
      </c>
      <c r="CA6" s="20">
        <v>2</v>
      </c>
      <c r="CB6" s="21">
        <f t="shared" si="24"/>
        <v>12</v>
      </c>
      <c r="CC6" s="21" t="str">
        <f t="shared" si="25"/>
        <v>BAIXO</v>
      </c>
      <c r="CD6" s="20">
        <v>1</v>
      </c>
      <c r="CE6" s="20">
        <v>3</v>
      </c>
      <c r="CF6" s="20">
        <v>2</v>
      </c>
      <c r="CG6" s="20">
        <v>2</v>
      </c>
      <c r="CH6" s="22">
        <f t="shared" si="26"/>
        <v>12</v>
      </c>
      <c r="CI6" s="22" t="str">
        <f t="shared" si="27"/>
        <v>BAIXO</v>
      </c>
      <c r="CJ6" s="20">
        <v>1</v>
      </c>
      <c r="CK6" s="20">
        <v>3</v>
      </c>
      <c r="CL6" s="20">
        <v>1</v>
      </c>
      <c r="CM6" s="20">
        <v>1</v>
      </c>
      <c r="CN6" s="20">
        <f t="shared" si="28"/>
        <v>3</v>
      </c>
      <c r="CO6" s="20" t="str">
        <f t="shared" si="29"/>
        <v>BAIXO</v>
      </c>
      <c r="CP6" s="20">
        <v>2</v>
      </c>
      <c r="CQ6" s="20">
        <v>2</v>
      </c>
      <c r="CR6" s="20">
        <v>2</v>
      </c>
      <c r="CS6" s="20">
        <v>2</v>
      </c>
      <c r="CT6" s="21">
        <f t="shared" si="30"/>
        <v>16</v>
      </c>
      <c r="CU6" s="21" t="str">
        <f t="shared" si="31"/>
        <v>BAIXO</v>
      </c>
      <c r="CV6" s="20">
        <v>1</v>
      </c>
      <c r="CW6" s="20">
        <v>3</v>
      </c>
      <c r="CX6" s="20">
        <v>2</v>
      </c>
      <c r="CY6" s="20">
        <v>2</v>
      </c>
      <c r="CZ6" s="20">
        <f t="shared" si="32"/>
        <v>12</v>
      </c>
      <c r="DA6" s="20" t="str">
        <f t="shared" si="33"/>
        <v>BAIXO</v>
      </c>
      <c r="DB6" s="20">
        <v>2</v>
      </c>
      <c r="DC6" s="20">
        <v>2</v>
      </c>
      <c r="DD6" s="20">
        <v>1</v>
      </c>
      <c r="DE6" s="20">
        <v>2</v>
      </c>
      <c r="DF6" s="20">
        <f t="shared" si="34"/>
        <v>8</v>
      </c>
      <c r="DG6" s="20" t="str">
        <f t="shared" si="35"/>
        <v>BAIXO</v>
      </c>
      <c r="DH6" s="20">
        <v>1</v>
      </c>
      <c r="DI6" s="20">
        <v>3</v>
      </c>
      <c r="DJ6" s="20">
        <v>2</v>
      </c>
      <c r="DK6" s="20">
        <v>2</v>
      </c>
      <c r="DL6" s="20">
        <f t="shared" si="36"/>
        <v>12</v>
      </c>
      <c r="DM6" s="20" t="str">
        <f t="shared" si="37"/>
        <v>BAIXO</v>
      </c>
      <c r="DN6" s="20">
        <v>2</v>
      </c>
      <c r="DO6" s="20">
        <v>2</v>
      </c>
      <c r="DP6" s="20">
        <v>1</v>
      </c>
      <c r="DQ6" s="20">
        <v>1</v>
      </c>
      <c r="DR6" s="20">
        <f t="shared" si="38"/>
        <v>4</v>
      </c>
      <c r="DS6" s="20" t="str">
        <f t="shared" si="39"/>
        <v>BAIXO</v>
      </c>
      <c r="DT6" s="20">
        <v>1</v>
      </c>
      <c r="DU6" s="20">
        <v>2</v>
      </c>
      <c r="DV6" s="20">
        <v>2</v>
      </c>
      <c r="DW6" s="20">
        <v>2</v>
      </c>
      <c r="DX6" s="20">
        <f t="shared" si="40"/>
        <v>8</v>
      </c>
      <c r="DY6" s="20" t="str">
        <f t="shared" si="41"/>
        <v>BAIXO</v>
      </c>
      <c r="DZ6" s="20">
        <v>1</v>
      </c>
      <c r="EA6" s="20">
        <v>3</v>
      </c>
      <c r="EB6" s="20">
        <v>2</v>
      </c>
      <c r="EC6" s="20">
        <v>2</v>
      </c>
      <c r="ED6" s="20">
        <f t="shared" si="42"/>
        <v>12</v>
      </c>
      <c r="EE6" s="20" t="str">
        <f t="shared" si="43"/>
        <v>BAIXO</v>
      </c>
      <c r="EF6" s="20">
        <v>1</v>
      </c>
      <c r="EG6" s="20">
        <v>1</v>
      </c>
      <c r="EH6" s="20">
        <v>2</v>
      </c>
      <c r="EI6" s="20">
        <v>2</v>
      </c>
      <c r="EJ6" s="20">
        <f t="shared" si="44"/>
        <v>4</v>
      </c>
      <c r="EK6" s="20" t="str">
        <f t="shared" si="45"/>
        <v>BAIXO</v>
      </c>
      <c r="EL6" s="20">
        <v>2</v>
      </c>
      <c r="EM6" s="20">
        <v>1</v>
      </c>
      <c r="EN6" s="20">
        <v>1</v>
      </c>
      <c r="EO6" s="20">
        <v>2</v>
      </c>
      <c r="EP6" s="21">
        <f t="shared" si="46"/>
        <v>4</v>
      </c>
      <c r="EQ6" s="21" t="str">
        <f t="shared" si="47"/>
        <v>BAIXO</v>
      </c>
      <c r="ER6" s="20">
        <v>2</v>
      </c>
      <c r="ES6" s="20">
        <v>1</v>
      </c>
      <c r="ET6" s="20">
        <v>2</v>
      </c>
      <c r="EU6" s="20">
        <v>2</v>
      </c>
      <c r="EV6" s="20">
        <f t="shared" si="48"/>
        <v>8</v>
      </c>
      <c r="EW6" s="20" t="str">
        <f t="shared" si="49"/>
        <v>BAIXO</v>
      </c>
      <c r="EX6" s="20">
        <v>2</v>
      </c>
      <c r="EY6" s="20">
        <v>1</v>
      </c>
      <c r="EZ6" s="20">
        <v>2</v>
      </c>
      <c r="FA6" s="20">
        <v>2</v>
      </c>
      <c r="FB6" s="21">
        <f t="shared" si="50"/>
        <v>8</v>
      </c>
      <c r="FC6" s="21" t="str">
        <f t="shared" si="51"/>
        <v>BAIXO</v>
      </c>
      <c r="FD6" s="20">
        <v>2</v>
      </c>
      <c r="FE6" s="20">
        <v>1</v>
      </c>
      <c r="FF6" s="20">
        <v>1</v>
      </c>
      <c r="FG6" s="20">
        <v>1</v>
      </c>
      <c r="FH6" s="21">
        <f t="shared" si="52"/>
        <v>2</v>
      </c>
      <c r="FI6" s="21" t="str">
        <f t="shared" si="53"/>
        <v>BAIXO</v>
      </c>
      <c r="FJ6" s="20">
        <v>1</v>
      </c>
      <c r="FK6" s="20">
        <v>1</v>
      </c>
      <c r="FL6" s="20">
        <v>1</v>
      </c>
      <c r="FM6" s="20">
        <v>2</v>
      </c>
      <c r="FN6" s="21">
        <f t="shared" si="54"/>
        <v>2</v>
      </c>
      <c r="FO6" s="21" t="str">
        <f t="shared" si="55"/>
        <v>BAIXO</v>
      </c>
      <c r="FP6" s="20">
        <v>2</v>
      </c>
      <c r="FQ6" s="20">
        <v>2</v>
      </c>
      <c r="FR6" s="20">
        <v>1</v>
      </c>
      <c r="FS6" s="20">
        <v>2</v>
      </c>
      <c r="FT6" s="21">
        <f t="shared" si="56"/>
        <v>8</v>
      </c>
      <c r="FU6" s="21" t="str">
        <f t="shared" si="57"/>
        <v>BAIXO</v>
      </c>
      <c r="FV6" s="20">
        <v>2</v>
      </c>
      <c r="FW6" s="20">
        <v>2</v>
      </c>
      <c r="FX6" s="20">
        <v>2</v>
      </c>
      <c r="FY6" s="20">
        <v>2</v>
      </c>
      <c r="FZ6" s="20">
        <f t="shared" si="58"/>
        <v>16</v>
      </c>
      <c r="GA6" s="20" t="str">
        <f t="shared" si="59"/>
        <v>BAIXO</v>
      </c>
      <c r="GB6" s="20">
        <v>2</v>
      </c>
      <c r="GC6" s="20">
        <v>2</v>
      </c>
      <c r="GD6" s="20">
        <v>2</v>
      </c>
      <c r="GE6" s="20">
        <v>2</v>
      </c>
      <c r="GF6" s="21">
        <f t="shared" si="60"/>
        <v>16</v>
      </c>
      <c r="GG6" s="21" t="str">
        <f t="shared" si="61"/>
        <v>BAIXO</v>
      </c>
      <c r="GH6" s="20">
        <v>1</v>
      </c>
      <c r="GI6" s="20">
        <v>1</v>
      </c>
      <c r="GJ6" s="20">
        <v>2</v>
      </c>
      <c r="GK6" s="20">
        <v>2</v>
      </c>
      <c r="GL6" s="20">
        <f t="shared" si="62"/>
        <v>4</v>
      </c>
      <c r="GM6" s="20" t="str">
        <f t="shared" si="63"/>
        <v>BAIXO</v>
      </c>
      <c r="GN6" s="20">
        <v>1</v>
      </c>
      <c r="GO6" s="20">
        <v>1</v>
      </c>
      <c r="GP6" s="20">
        <v>2</v>
      </c>
      <c r="GQ6" s="20">
        <v>2</v>
      </c>
      <c r="GR6" s="21">
        <f t="shared" si="64"/>
        <v>4</v>
      </c>
      <c r="GS6" s="21" t="str">
        <f t="shared" si="65"/>
        <v>BAIXO</v>
      </c>
      <c r="GT6" s="20">
        <v>2</v>
      </c>
      <c r="GU6" s="20">
        <v>1</v>
      </c>
      <c r="GV6" s="20">
        <v>1</v>
      </c>
      <c r="GW6" s="20">
        <v>2</v>
      </c>
      <c r="GX6" s="20">
        <f t="shared" si="66"/>
        <v>4</v>
      </c>
      <c r="GY6" s="20" t="str">
        <f t="shared" si="67"/>
        <v>BAIXO</v>
      </c>
      <c r="GZ6" s="20">
        <v>1</v>
      </c>
      <c r="HA6" s="20">
        <v>1</v>
      </c>
      <c r="HB6" s="20">
        <v>1</v>
      </c>
      <c r="HC6" s="20">
        <v>2</v>
      </c>
      <c r="HD6" s="20">
        <f t="shared" si="68"/>
        <v>2</v>
      </c>
      <c r="HE6" s="20" t="str">
        <f t="shared" si="69"/>
        <v>BAIXO</v>
      </c>
      <c r="HF6" s="20">
        <v>2</v>
      </c>
      <c r="HG6" s="20">
        <v>1</v>
      </c>
      <c r="HH6" s="20">
        <v>1</v>
      </c>
      <c r="HI6" s="20">
        <v>1</v>
      </c>
      <c r="HJ6" s="20">
        <f t="shared" si="70"/>
        <v>2</v>
      </c>
      <c r="HK6" s="20" t="str">
        <f t="shared" si="71"/>
        <v>BAIXO</v>
      </c>
      <c r="HL6" s="20">
        <v>2</v>
      </c>
      <c r="HM6" s="20">
        <v>2</v>
      </c>
      <c r="HN6" s="20">
        <v>1</v>
      </c>
      <c r="HO6" s="20">
        <v>1</v>
      </c>
      <c r="HP6" s="20">
        <f t="shared" si="72"/>
        <v>4</v>
      </c>
      <c r="HQ6" s="20" t="str">
        <f t="shared" si="73"/>
        <v>BAIXO</v>
      </c>
      <c r="HR6" s="20">
        <v>2</v>
      </c>
      <c r="HS6" s="20">
        <v>2</v>
      </c>
      <c r="HT6" s="20">
        <v>1</v>
      </c>
      <c r="HU6" s="20">
        <v>1</v>
      </c>
      <c r="HV6" s="20">
        <f t="shared" si="74"/>
        <v>4</v>
      </c>
      <c r="HW6" s="20" t="str">
        <f t="shared" si="75"/>
        <v>BAIXO</v>
      </c>
      <c r="HX6" s="20">
        <v>2</v>
      </c>
      <c r="HY6" s="20">
        <v>2</v>
      </c>
      <c r="HZ6" s="20">
        <v>1</v>
      </c>
      <c r="IA6" s="20">
        <v>1</v>
      </c>
      <c r="IB6" s="20">
        <f t="shared" si="76"/>
        <v>4</v>
      </c>
      <c r="IC6" s="20" t="str">
        <f t="shared" si="77"/>
        <v>BAIXO</v>
      </c>
      <c r="ID6" s="20">
        <v>1</v>
      </c>
      <c r="IE6" s="20">
        <v>2</v>
      </c>
      <c r="IF6" s="20">
        <v>2</v>
      </c>
      <c r="IG6" s="20">
        <v>2</v>
      </c>
      <c r="IH6" s="20">
        <f t="shared" si="78"/>
        <v>8</v>
      </c>
      <c r="II6" s="20" t="str">
        <f t="shared" si="79"/>
        <v>BAIXO</v>
      </c>
      <c r="IJ6" s="20">
        <v>1</v>
      </c>
      <c r="IK6" s="20">
        <v>2</v>
      </c>
      <c r="IL6" s="20">
        <v>1</v>
      </c>
      <c r="IM6" s="20">
        <v>2</v>
      </c>
      <c r="IN6" s="20">
        <f t="shared" si="80"/>
        <v>4</v>
      </c>
      <c r="IO6" s="20" t="str">
        <f t="shared" si="81"/>
        <v>BAIXO</v>
      </c>
    </row>
    <row r="7" spans="1:249" ht="12.75" x14ac:dyDescent="0.2">
      <c r="A7" s="24">
        <v>45275.714195185181</v>
      </c>
      <c r="B7" s="23" t="s">
        <v>177</v>
      </c>
      <c r="C7" s="23" t="s">
        <v>178</v>
      </c>
      <c r="D7" s="20">
        <v>1</v>
      </c>
      <c r="E7" s="20">
        <v>3</v>
      </c>
      <c r="F7" s="20">
        <v>2</v>
      </c>
      <c r="G7" s="20">
        <v>2</v>
      </c>
      <c r="H7" s="20">
        <f t="shared" si="0"/>
        <v>12</v>
      </c>
      <c r="I7" s="20" t="str">
        <f t="shared" si="1"/>
        <v>BAIXO</v>
      </c>
      <c r="J7" s="20">
        <v>2</v>
      </c>
      <c r="K7" s="20">
        <v>3</v>
      </c>
      <c r="L7" s="20">
        <v>2</v>
      </c>
      <c r="M7" s="20">
        <v>2</v>
      </c>
      <c r="N7" s="20">
        <f t="shared" si="2"/>
        <v>24</v>
      </c>
      <c r="O7" s="20" t="str">
        <f t="shared" si="3"/>
        <v>MEDIO</v>
      </c>
      <c r="P7" s="20">
        <v>1</v>
      </c>
      <c r="Q7" s="20">
        <v>3</v>
      </c>
      <c r="R7" s="20">
        <v>2</v>
      </c>
      <c r="S7" s="20">
        <v>3</v>
      </c>
      <c r="T7" s="20">
        <f t="shared" si="4"/>
        <v>18</v>
      </c>
      <c r="U7" s="20" t="str">
        <f t="shared" si="5"/>
        <v>MEDIO</v>
      </c>
      <c r="V7" s="20">
        <v>2</v>
      </c>
      <c r="W7" s="20">
        <v>2</v>
      </c>
      <c r="X7" s="20">
        <v>3</v>
      </c>
      <c r="Y7" s="20">
        <v>3</v>
      </c>
      <c r="Z7" s="20">
        <f t="shared" si="6"/>
        <v>36</v>
      </c>
      <c r="AA7" s="20" t="str">
        <f t="shared" si="7"/>
        <v>ALTO</v>
      </c>
      <c r="AB7" s="20">
        <v>2</v>
      </c>
      <c r="AC7" s="20">
        <v>3</v>
      </c>
      <c r="AD7" s="20">
        <v>2</v>
      </c>
      <c r="AE7" s="20">
        <v>3</v>
      </c>
      <c r="AF7" s="20">
        <f t="shared" si="8"/>
        <v>36</v>
      </c>
      <c r="AG7" s="20" t="str">
        <f t="shared" si="9"/>
        <v>ALTO</v>
      </c>
      <c r="AH7" s="20">
        <v>1</v>
      </c>
      <c r="AI7" s="20">
        <v>3</v>
      </c>
      <c r="AJ7" s="20">
        <v>2</v>
      </c>
      <c r="AK7" s="20">
        <v>3</v>
      </c>
      <c r="AL7" s="20">
        <f t="shared" si="10"/>
        <v>18</v>
      </c>
      <c r="AM7" s="20" t="str">
        <f t="shared" si="11"/>
        <v>MEDIO</v>
      </c>
      <c r="AN7" s="20">
        <v>2</v>
      </c>
      <c r="AO7" s="20">
        <v>3</v>
      </c>
      <c r="AP7" s="20">
        <v>2</v>
      </c>
      <c r="AQ7" s="20">
        <v>3</v>
      </c>
      <c r="AR7" s="20">
        <f t="shared" si="12"/>
        <v>36</v>
      </c>
      <c r="AS7" s="20" t="str">
        <f t="shared" si="13"/>
        <v>ALTO</v>
      </c>
      <c r="AT7" s="20">
        <v>1</v>
      </c>
      <c r="AU7" s="20">
        <v>2</v>
      </c>
      <c r="AV7" s="20">
        <v>2</v>
      </c>
      <c r="AW7" s="20">
        <v>2</v>
      </c>
      <c r="AX7" s="20">
        <f t="shared" si="14"/>
        <v>8</v>
      </c>
      <c r="AY7" s="20" t="str">
        <f t="shared" si="15"/>
        <v>BAIXO</v>
      </c>
      <c r="AZ7" s="20">
        <v>1</v>
      </c>
      <c r="BA7" s="20">
        <v>3</v>
      </c>
      <c r="BB7" s="20">
        <v>2</v>
      </c>
      <c r="BC7" s="20">
        <v>3</v>
      </c>
      <c r="BD7" s="20">
        <f t="shared" si="16"/>
        <v>18</v>
      </c>
      <c r="BE7" s="20" t="str">
        <f t="shared" si="17"/>
        <v>MEDIO</v>
      </c>
      <c r="BF7" s="20">
        <v>2</v>
      </c>
      <c r="BG7" s="20">
        <v>3</v>
      </c>
      <c r="BH7" s="20">
        <v>2</v>
      </c>
      <c r="BI7" s="20">
        <v>3</v>
      </c>
      <c r="BJ7" s="20">
        <f t="shared" si="18"/>
        <v>36</v>
      </c>
      <c r="BK7" s="20" t="str">
        <f t="shared" si="19"/>
        <v>ALTO</v>
      </c>
      <c r="BL7" s="20">
        <v>2</v>
      </c>
      <c r="BM7" s="20">
        <v>3</v>
      </c>
      <c r="BN7" s="20">
        <v>2</v>
      </c>
      <c r="BO7" s="20">
        <v>3</v>
      </c>
      <c r="BP7" s="20">
        <f t="shared" si="20"/>
        <v>36</v>
      </c>
      <c r="BQ7" s="20" t="str">
        <f t="shared" si="21"/>
        <v>ALTO</v>
      </c>
      <c r="BR7" s="20">
        <v>1</v>
      </c>
      <c r="BS7" s="20">
        <v>2</v>
      </c>
      <c r="BT7" s="20">
        <v>2</v>
      </c>
      <c r="BU7" s="20">
        <v>2</v>
      </c>
      <c r="BV7" s="20">
        <f t="shared" si="22"/>
        <v>8</v>
      </c>
      <c r="BW7" s="20" t="str">
        <f t="shared" si="23"/>
        <v>BAIXO</v>
      </c>
      <c r="BX7" s="20">
        <v>3</v>
      </c>
      <c r="BY7" s="20">
        <v>3</v>
      </c>
      <c r="BZ7" s="20">
        <v>2</v>
      </c>
      <c r="CA7" s="20">
        <v>3</v>
      </c>
      <c r="CB7" s="21">
        <f t="shared" si="24"/>
        <v>54</v>
      </c>
      <c r="CC7" s="21" t="str">
        <f t="shared" si="25"/>
        <v>ALTO</v>
      </c>
      <c r="CD7" s="20">
        <v>1</v>
      </c>
      <c r="CE7" s="20">
        <v>2</v>
      </c>
      <c r="CF7" s="20">
        <v>2</v>
      </c>
      <c r="CG7" s="20">
        <v>3</v>
      </c>
      <c r="CH7" s="22">
        <f t="shared" si="26"/>
        <v>12</v>
      </c>
      <c r="CI7" s="22" t="str">
        <f t="shared" si="27"/>
        <v>BAIXO</v>
      </c>
      <c r="CJ7" s="20">
        <v>1</v>
      </c>
      <c r="CK7" s="20">
        <v>3</v>
      </c>
      <c r="CL7" s="20">
        <v>2</v>
      </c>
      <c r="CM7" s="20">
        <v>2</v>
      </c>
      <c r="CN7" s="20">
        <f t="shared" si="28"/>
        <v>12</v>
      </c>
      <c r="CO7" s="20" t="str">
        <f t="shared" si="29"/>
        <v>BAIXO</v>
      </c>
      <c r="CP7" s="20">
        <v>2</v>
      </c>
      <c r="CQ7" s="20">
        <v>3</v>
      </c>
      <c r="CR7" s="20">
        <v>2</v>
      </c>
      <c r="CS7" s="20">
        <v>3</v>
      </c>
      <c r="CT7" s="21">
        <f t="shared" si="30"/>
        <v>36</v>
      </c>
      <c r="CU7" s="21" t="str">
        <f t="shared" si="31"/>
        <v>ALTO</v>
      </c>
      <c r="CV7" s="20">
        <v>1</v>
      </c>
      <c r="CW7" s="20">
        <v>3</v>
      </c>
      <c r="CX7" s="20">
        <v>2</v>
      </c>
      <c r="CY7" s="20">
        <v>3</v>
      </c>
      <c r="CZ7" s="20">
        <f t="shared" si="32"/>
        <v>18</v>
      </c>
      <c r="DA7" s="20" t="str">
        <f t="shared" si="33"/>
        <v>MEDIO</v>
      </c>
      <c r="DB7" s="20">
        <v>2</v>
      </c>
      <c r="DC7" s="20">
        <v>3</v>
      </c>
      <c r="DD7" s="20">
        <v>3</v>
      </c>
      <c r="DE7" s="20">
        <v>3</v>
      </c>
      <c r="DF7" s="20">
        <f t="shared" si="34"/>
        <v>54</v>
      </c>
      <c r="DG7" s="20" t="str">
        <f t="shared" si="35"/>
        <v>ALTO</v>
      </c>
      <c r="DH7" s="20">
        <v>1</v>
      </c>
      <c r="DI7" s="20">
        <v>2</v>
      </c>
      <c r="DJ7" s="20">
        <v>2</v>
      </c>
      <c r="DK7" s="20">
        <v>2</v>
      </c>
      <c r="DL7" s="20">
        <f t="shared" si="36"/>
        <v>8</v>
      </c>
      <c r="DM7" s="20" t="str">
        <f t="shared" si="37"/>
        <v>BAIXO</v>
      </c>
      <c r="DN7" s="20">
        <v>1</v>
      </c>
      <c r="DO7" s="20">
        <v>3</v>
      </c>
      <c r="DP7" s="20">
        <v>2</v>
      </c>
      <c r="DQ7" s="20">
        <v>3</v>
      </c>
      <c r="DR7" s="20">
        <f t="shared" si="38"/>
        <v>18</v>
      </c>
      <c r="DS7" s="20" t="str">
        <f t="shared" si="39"/>
        <v>MEDIO</v>
      </c>
      <c r="DT7" s="20">
        <v>1</v>
      </c>
      <c r="DU7" s="20">
        <v>2</v>
      </c>
      <c r="DV7" s="20">
        <v>2</v>
      </c>
      <c r="DW7" s="20">
        <v>2</v>
      </c>
      <c r="DX7" s="20">
        <f t="shared" si="40"/>
        <v>8</v>
      </c>
      <c r="DY7" s="20" t="str">
        <f t="shared" si="41"/>
        <v>BAIXO</v>
      </c>
      <c r="DZ7" s="20">
        <v>2</v>
      </c>
      <c r="EA7" s="20">
        <v>3</v>
      </c>
      <c r="EB7" s="20">
        <v>2</v>
      </c>
      <c r="EC7" s="20">
        <v>3</v>
      </c>
      <c r="ED7" s="20">
        <f t="shared" si="42"/>
        <v>36</v>
      </c>
      <c r="EE7" s="20" t="str">
        <f t="shared" si="43"/>
        <v>ALTO</v>
      </c>
      <c r="EF7" s="20">
        <v>2</v>
      </c>
      <c r="EG7" s="20">
        <v>2</v>
      </c>
      <c r="EH7" s="20">
        <v>2</v>
      </c>
      <c r="EI7" s="20">
        <v>3</v>
      </c>
      <c r="EJ7" s="20">
        <f t="shared" si="44"/>
        <v>24</v>
      </c>
      <c r="EK7" s="20" t="str">
        <f t="shared" si="45"/>
        <v>MEDIO</v>
      </c>
      <c r="EL7" s="20">
        <v>1</v>
      </c>
      <c r="EM7" s="20">
        <v>2</v>
      </c>
      <c r="EN7" s="20">
        <v>2</v>
      </c>
      <c r="EO7" s="20">
        <v>3</v>
      </c>
      <c r="EP7" s="21">
        <f t="shared" si="46"/>
        <v>12</v>
      </c>
      <c r="EQ7" s="21" t="str">
        <f t="shared" si="47"/>
        <v>BAIXO</v>
      </c>
      <c r="ER7" s="20">
        <v>1</v>
      </c>
      <c r="ES7" s="20">
        <v>2</v>
      </c>
      <c r="ET7" s="20">
        <v>2</v>
      </c>
      <c r="EU7" s="20">
        <v>3</v>
      </c>
      <c r="EV7" s="20">
        <f t="shared" si="48"/>
        <v>12</v>
      </c>
      <c r="EW7" s="20" t="str">
        <f t="shared" si="49"/>
        <v>BAIXO</v>
      </c>
      <c r="EX7" s="20">
        <v>2</v>
      </c>
      <c r="EY7" s="20">
        <v>3</v>
      </c>
      <c r="EZ7" s="20">
        <v>3</v>
      </c>
      <c r="FA7" s="20">
        <v>2</v>
      </c>
      <c r="FB7" s="21">
        <f t="shared" si="50"/>
        <v>36</v>
      </c>
      <c r="FC7" s="21" t="str">
        <f t="shared" si="51"/>
        <v>ALTO</v>
      </c>
      <c r="FD7" s="20">
        <v>2</v>
      </c>
      <c r="FE7" s="20">
        <v>3</v>
      </c>
      <c r="FF7" s="20">
        <v>3</v>
      </c>
      <c r="FG7" s="20">
        <v>3</v>
      </c>
      <c r="FH7" s="21">
        <f t="shared" si="52"/>
        <v>54</v>
      </c>
      <c r="FI7" s="21" t="str">
        <f t="shared" si="53"/>
        <v>ALTO</v>
      </c>
      <c r="FJ7" s="20">
        <v>1</v>
      </c>
      <c r="FK7" s="20">
        <v>2</v>
      </c>
      <c r="FL7" s="20">
        <v>2</v>
      </c>
      <c r="FM7" s="20">
        <v>3</v>
      </c>
      <c r="FN7" s="21">
        <f t="shared" si="54"/>
        <v>12</v>
      </c>
      <c r="FO7" s="21" t="str">
        <f t="shared" si="55"/>
        <v>BAIXO</v>
      </c>
      <c r="FP7" s="20">
        <v>2</v>
      </c>
      <c r="FQ7" s="20">
        <v>2</v>
      </c>
      <c r="FR7" s="20">
        <v>3</v>
      </c>
      <c r="FS7" s="20">
        <v>3</v>
      </c>
      <c r="FT7" s="21">
        <f t="shared" si="56"/>
        <v>36</v>
      </c>
      <c r="FU7" s="21" t="str">
        <f t="shared" si="57"/>
        <v>ALTO</v>
      </c>
      <c r="FV7" s="20">
        <v>2</v>
      </c>
      <c r="FW7" s="20">
        <v>3</v>
      </c>
      <c r="FX7" s="20">
        <v>3</v>
      </c>
      <c r="FY7" s="20">
        <v>3</v>
      </c>
      <c r="FZ7" s="20">
        <f t="shared" si="58"/>
        <v>54</v>
      </c>
      <c r="GA7" s="20" t="str">
        <f t="shared" si="59"/>
        <v>ALTO</v>
      </c>
      <c r="GB7" s="20">
        <v>2</v>
      </c>
      <c r="GC7" s="20">
        <v>3</v>
      </c>
      <c r="GD7" s="20">
        <v>3</v>
      </c>
      <c r="GE7" s="20">
        <v>3</v>
      </c>
      <c r="GF7" s="21">
        <f t="shared" si="60"/>
        <v>54</v>
      </c>
      <c r="GG7" s="21" t="str">
        <f t="shared" si="61"/>
        <v>ALTO</v>
      </c>
      <c r="GH7" s="20">
        <v>1</v>
      </c>
      <c r="GI7" s="20">
        <v>2</v>
      </c>
      <c r="GJ7" s="20">
        <v>2</v>
      </c>
      <c r="GK7" s="20">
        <v>3</v>
      </c>
      <c r="GL7" s="20">
        <f t="shared" si="62"/>
        <v>12</v>
      </c>
      <c r="GM7" s="20" t="str">
        <f t="shared" si="63"/>
        <v>BAIXO</v>
      </c>
      <c r="GN7" s="20">
        <v>1</v>
      </c>
      <c r="GO7" s="20">
        <v>3</v>
      </c>
      <c r="GP7" s="20">
        <v>2</v>
      </c>
      <c r="GQ7" s="20">
        <v>3</v>
      </c>
      <c r="GR7" s="21">
        <f t="shared" si="64"/>
        <v>18</v>
      </c>
      <c r="GS7" s="21" t="str">
        <f t="shared" si="65"/>
        <v>MEDIO</v>
      </c>
      <c r="GT7" s="20">
        <v>2</v>
      </c>
      <c r="GU7" s="20">
        <v>3</v>
      </c>
      <c r="GV7" s="20">
        <v>2</v>
      </c>
      <c r="GW7" s="20">
        <v>3</v>
      </c>
      <c r="GX7" s="20">
        <f t="shared" si="66"/>
        <v>36</v>
      </c>
      <c r="GY7" s="20" t="str">
        <f t="shared" si="67"/>
        <v>ALTO</v>
      </c>
      <c r="GZ7" s="20">
        <v>2</v>
      </c>
      <c r="HA7" s="20">
        <v>2</v>
      </c>
      <c r="HB7" s="20">
        <v>2</v>
      </c>
      <c r="HC7" s="20">
        <v>3</v>
      </c>
      <c r="HD7" s="20">
        <f t="shared" si="68"/>
        <v>24</v>
      </c>
      <c r="HE7" s="20" t="str">
        <f t="shared" si="69"/>
        <v>MEDIO</v>
      </c>
      <c r="HF7" s="20">
        <v>2</v>
      </c>
      <c r="HG7" s="20">
        <v>3</v>
      </c>
      <c r="HH7" s="20">
        <v>2</v>
      </c>
      <c r="HI7" s="20">
        <v>3</v>
      </c>
      <c r="HJ7" s="20">
        <f t="shared" si="70"/>
        <v>36</v>
      </c>
      <c r="HK7" s="20" t="str">
        <f t="shared" si="71"/>
        <v>ALTO</v>
      </c>
      <c r="HL7" s="20">
        <v>2</v>
      </c>
      <c r="HM7" s="20">
        <v>3</v>
      </c>
      <c r="HN7" s="20">
        <v>3</v>
      </c>
      <c r="HO7" s="20">
        <v>3</v>
      </c>
      <c r="HP7" s="20">
        <f t="shared" si="72"/>
        <v>54</v>
      </c>
      <c r="HQ7" s="20" t="str">
        <f t="shared" si="73"/>
        <v>ALTO</v>
      </c>
      <c r="HR7" s="20">
        <v>2</v>
      </c>
      <c r="HS7" s="20">
        <v>3</v>
      </c>
      <c r="HT7" s="20">
        <v>3</v>
      </c>
      <c r="HU7" s="20">
        <v>3</v>
      </c>
      <c r="HV7" s="20">
        <f t="shared" si="74"/>
        <v>54</v>
      </c>
      <c r="HW7" s="20" t="str">
        <f t="shared" si="75"/>
        <v>ALTO</v>
      </c>
      <c r="HX7" s="20">
        <v>2</v>
      </c>
      <c r="HY7" s="20">
        <v>2</v>
      </c>
      <c r="HZ7" s="20">
        <v>2</v>
      </c>
      <c r="IA7" s="20">
        <v>2</v>
      </c>
      <c r="IB7" s="20">
        <f t="shared" si="76"/>
        <v>16</v>
      </c>
      <c r="IC7" s="20" t="str">
        <f t="shared" si="77"/>
        <v>BAIXO</v>
      </c>
      <c r="ID7" s="20">
        <v>2</v>
      </c>
      <c r="IE7" s="20">
        <v>3</v>
      </c>
      <c r="IF7" s="20">
        <v>2</v>
      </c>
      <c r="IG7" s="20">
        <v>2</v>
      </c>
      <c r="IH7" s="20">
        <f t="shared" si="78"/>
        <v>24</v>
      </c>
      <c r="II7" s="20" t="str">
        <f t="shared" si="79"/>
        <v>MEDIO</v>
      </c>
      <c r="IJ7" s="20">
        <v>2</v>
      </c>
      <c r="IK7" s="20">
        <v>3</v>
      </c>
      <c r="IL7" s="20">
        <v>2</v>
      </c>
      <c r="IM7" s="20">
        <v>3</v>
      </c>
      <c r="IN7" s="20">
        <f t="shared" si="80"/>
        <v>36</v>
      </c>
      <c r="IO7" s="20" t="str">
        <f t="shared" si="81"/>
        <v>ALTO</v>
      </c>
    </row>
    <row r="8" spans="1:249" ht="12.75" x14ac:dyDescent="0.2">
      <c r="A8" s="24">
        <v>45281.548546134261</v>
      </c>
      <c r="B8" s="23" t="s">
        <v>179</v>
      </c>
      <c r="C8" s="23" t="s">
        <v>180</v>
      </c>
      <c r="D8" s="20">
        <v>1</v>
      </c>
      <c r="E8" s="20">
        <v>2</v>
      </c>
      <c r="F8" s="20">
        <v>2</v>
      </c>
      <c r="G8" s="20">
        <v>1</v>
      </c>
      <c r="H8" s="20">
        <f t="shared" si="0"/>
        <v>4</v>
      </c>
      <c r="I8" s="20" t="str">
        <f t="shared" si="1"/>
        <v>BAIXO</v>
      </c>
      <c r="J8" s="20">
        <v>2</v>
      </c>
      <c r="K8" s="20">
        <v>3</v>
      </c>
      <c r="L8" s="20">
        <v>2</v>
      </c>
      <c r="M8" s="20">
        <v>1</v>
      </c>
      <c r="N8" s="20">
        <f t="shared" si="2"/>
        <v>12</v>
      </c>
      <c r="O8" s="20" t="str">
        <f t="shared" si="3"/>
        <v>BAIXO</v>
      </c>
      <c r="P8" s="20">
        <v>1</v>
      </c>
      <c r="Q8" s="20">
        <v>3</v>
      </c>
      <c r="R8" s="20">
        <v>2</v>
      </c>
      <c r="S8" s="20">
        <v>1</v>
      </c>
      <c r="T8" s="20">
        <f t="shared" si="4"/>
        <v>6</v>
      </c>
      <c r="U8" s="20" t="str">
        <f t="shared" si="5"/>
        <v>BAIXO</v>
      </c>
      <c r="V8" s="20">
        <v>1</v>
      </c>
      <c r="W8" s="20">
        <v>3</v>
      </c>
      <c r="X8" s="20">
        <v>2</v>
      </c>
      <c r="Y8" s="20">
        <v>2</v>
      </c>
      <c r="Z8" s="20">
        <f t="shared" si="6"/>
        <v>12</v>
      </c>
      <c r="AA8" s="20" t="str">
        <f t="shared" si="7"/>
        <v>BAIXO</v>
      </c>
      <c r="AB8" s="20">
        <v>1</v>
      </c>
      <c r="AC8" s="20">
        <v>3</v>
      </c>
      <c r="AD8" s="20">
        <v>2</v>
      </c>
      <c r="AE8" s="20">
        <v>2</v>
      </c>
      <c r="AF8" s="20">
        <f t="shared" si="8"/>
        <v>12</v>
      </c>
      <c r="AG8" s="20" t="str">
        <f t="shared" si="9"/>
        <v>BAIXO</v>
      </c>
      <c r="AH8" s="20">
        <v>2</v>
      </c>
      <c r="AI8" s="20">
        <v>3</v>
      </c>
      <c r="AJ8" s="20">
        <v>1</v>
      </c>
      <c r="AK8" s="20">
        <v>2</v>
      </c>
      <c r="AL8" s="20">
        <f t="shared" si="10"/>
        <v>12</v>
      </c>
      <c r="AM8" s="20" t="str">
        <f t="shared" si="11"/>
        <v>BAIXO</v>
      </c>
      <c r="AN8" s="20">
        <v>2</v>
      </c>
      <c r="AO8" s="20">
        <v>3</v>
      </c>
      <c r="AP8" s="20">
        <v>2</v>
      </c>
      <c r="AQ8" s="20">
        <v>2</v>
      </c>
      <c r="AR8" s="20">
        <f t="shared" si="12"/>
        <v>24</v>
      </c>
      <c r="AS8" s="20" t="str">
        <f t="shared" si="13"/>
        <v>MEDIO</v>
      </c>
      <c r="AT8" s="20">
        <v>1</v>
      </c>
      <c r="AU8" s="20">
        <v>2</v>
      </c>
      <c r="AV8" s="20">
        <v>1</v>
      </c>
      <c r="AW8" s="20">
        <v>1</v>
      </c>
      <c r="AX8" s="20">
        <f t="shared" si="14"/>
        <v>2</v>
      </c>
      <c r="AY8" s="20" t="str">
        <f t="shared" si="15"/>
        <v>BAIXO</v>
      </c>
      <c r="AZ8" s="20">
        <v>1</v>
      </c>
      <c r="BA8" s="20">
        <v>1</v>
      </c>
      <c r="BB8" s="20">
        <v>1</v>
      </c>
      <c r="BC8" s="20">
        <v>1</v>
      </c>
      <c r="BD8" s="20">
        <f t="shared" si="16"/>
        <v>1</v>
      </c>
      <c r="BE8" s="20" t="str">
        <f t="shared" si="17"/>
        <v>BAIXO</v>
      </c>
      <c r="BF8" s="20">
        <v>2</v>
      </c>
      <c r="BG8" s="20">
        <v>3</v>
      </c>
      <c r="BH8" s="20">
        <v>2</v>
      </c>
      <c r="BI8" s="20">
        <v>2</v>
      </c>
      <c r="BJ8" s="20">
        <f t="shared" si="18"/>
        <v>24</v>
      </c>
      <c r="BK8" s="20" t="str">
        <f t="shared" si="19"/>
        <v>MEDIO</v>
      </c>
      <c r="BL8" s="20">
        <v>1</v>
      </c>
      <c r="BM8" s="20">
        <v>3</v>
      </c>
      <c r="BN8" s="20">
        <v>2</v>
      </c>
      <c r="BO8" s="20">
        <v>1</v>
      </c>
      <c r="BP8" s="20">
        <f t="shared" si="20"/>
        <v>6</v>
      </c>
      <c r="BQ8" s="20" t="str">
        <f t="shared" si="21"/>
        <v>BAIXO</v>
      </c>
      <c r="BR8" s="20">
        <v>1</v>
      </c>
      <c r="BS8" s="20">
        <v>3</v>
      </c>
      <c r="BT8" s="20">
        <v>2</v>
      </c>
      <c r="BU8" s="20">
        <v>1</v>
      </c>
      <c r="BV8" s="20">
        <f t="shared" si="22"/>
        <v>6</v>
      </c>
      <c r="BW8" s="20" t="str">
        <f t="shared" si="23"/>
        <v>BAIXO</v>
      </c>
      <c r="BX8" s="20">
        <v>2</v>
      </c>
      <c r="BY8" s="20">
        <v>3</v>
      </c>
      <c r="BZ8" s="20">
        <v>2</v>
      </c>
      <c r="CA8" s="20">
        <v>2</v>
      </c>
      <c r="CB8" s="21">
        <f t="shared" si="24"/>
        <v>24</v>
      </c>
      <c r="CC8" s="21" t="str">
        <f t="shared" si="25"/>
        <v>MEDIO</v>
      </c>
      <c r="CD8" s="20">
        <v>1</v>
      </c>
      <c r="CE8" s="20">
        <v>3</v>
      </c>
      <c r="CF8" s="20">
        <v>2</v>
      </c>
      <c r="CG8" s="20">
        <v>3</v>
      </c>
      <c r="CH8" s="22">
        <f t="shared" si="26"/>
        <v>18</v>
      </c>
      <c r="CI8" s="22" t="str">
        <f t="shared" si="27"/>
        <v>MEDIO</v>
      </c>
      <c r="CJ8" s="20">
        <v>1</v>
      </c>
      <c r="CK8" s="20">
        <v>3</v>
      </c>
      <c r="CL8" s="20">
        <v>2</v>
      </c>
      <c r="CM8" s="20">
        <v>2</v>
      </c>
      <c r="CN8" s="20">
        <f t="shared" si="28"/>
        <v>12</v>
      </c>
      <c r="CO8" s="20" t="str">
        <f t="shared" si="29"/>
        <v>BAIXO</v>
      </c>
      <c r="CP8" s="20">
        <v>1</v>
      </c>
      <c r="CQ8" s="20">
        <v>3</v>
      </c>
      <c r="CR8" s="20">
        <v>2</v>
      </c>
      <c r="CS8" s="20">
        <v>2</v>
      </c>
      <c r="CT8" s="21">
        <f t="shared" si="30"/>
        <v>12</v>
      </c>
      <c r="CU8" s="21" t="str">
        <f t="shared" si="31"/>
        <v>BAIXO</v>
      </c>
      <c r="CV8" s="20">
        <v>1</v>
      </c>
      <c r="CW8" s="20">
        <v>2</v>
      </c>
      <c r="CX8" s="20">
        <v>1</v>
      </c>
      <c r="CY8" s="20">
        <v>2</v>
      </c>
      <c r="CZ8" s="20">
        <f t="shared" si="32"/>
        <v>4</v>
      </c>
      <c r="DA8" s="20" t="str">
        <f t="shared" si="33"/>
        <v>BAIXO</v>
      </c>
      <c r="DB8" s="20">
        <v>2</v>
      </c>
      <c r="DC8" s="20">
        <v>3</v>
      </c>
      <c r="DD8" s="20">
        <v>1</v>
      </c>
      <c r="DE8" s="20">
        <v>2</v>
      </c>
      <c r="DF8" s="20">
        <f t="shared" si="34"/>
        <v>12</v>
      </c>
      <c r="DG8" s="20" t="str">
        <f t="shared" si="35"/>
        <v>BAIXO</v>
      </c>
      <c r="DH8" s="20">
        <v>1</v>
      </c>
      <c r="DI8" s="20">
        <v>2</v>
      </c>
      <c r="DJ8" s="20">
        <v>2</v>
      </c>
      <c r="DK8" s="20">
        <v>1</v>
      </c>
      <c r="DL8" s="20">
        <f t="shared" si="36"/>
        <v>4</v>
      </c>
      <c r="DM8" s="20" t="str">
        <f t="shared" si="37"/>
        <v>BAIXO</v>
      </c>
      <c r="DN8" s="20">
        <v>1</v>
      </c>
      <c r="DO8" s="20">
        <v>3</v>
      </c>
      <c r="DP8" s="20">
        <v>2</v>
      </c>
      <c r="DQ8" s="20">
        <v>1</v>
      </c>
      <c r="DR8" s="20">
        <f t="shared" si="38"/>
        <v>6</v>
      </c>
      <c r="DS8" s="20" t="str">
        <f t="shared" si="39"/>
        <v>BAIXO</v>
      </c>
      <c r="DT8" s="20">
        <v>1</v>
      </c>
      <c r="DU8" s="20">
        <v>3</v>
      </c>
      <c r="DV8" s="20">
        <v>2</v>
      </c>
      <c r="DW8" s="20">
        <v>2</v>
      </c>
      <c r="DX8" s="20">
        <f t="shared" si="40"/>
        <v>12</v>
      </c>
      <c r="DY8" s="20" t="str">
        <f t="shared" si="41"/>
        <v>BAIXO</v>
      </c>
      <c r="DZ8" s="20">
        <v>1</v>
      </c>
      <c r="EA8" s="20">
        <v>2</v>
      </c>
      <c r="EB8" s="20">
        <v>1</v>
      </c>
      <c r="EC8" s="20">
        <v>1</v>
      </c>
      <c r="ED8" s="20">
        <f t="shared" si="42"/>
        <v>2</v>
      </c>
      <c r="EE8" s="20" t="str">
        <f t="shared" si="43"/>
        <v>BAIXO</v>
      </c>
      <c r="EF8" s="20">
        <v>1</v>
      </c>
      <c r="EG8" s="20">
        <v>2</v>
      </c>
      <c r="EH8" s="20">
        <v>1</v>
      </c>
      <c r="EI8" s="20">
        <v>2</v>
      </c>
      <c r="EJ8" s="20">
        <f t="shared" si="44"/>
        <v>4</v>
      </c>
      <c r="EK8" s="20" t="str">
        <f t="shared" si="45"/>
        <v>BAIXO</v>
      </c>
      <c r="EL8" s="20">
        <v>1</v>
      </c>
      <c r="EM8" s="20">
        <v>1</v>
      </c>
      <c r="EN8" s="20">
        <v>1</v>
      </c>
      <c r="EO8" s="20">
        <v>2</v>
      </c>
      <c r="EP8" s="21">
        <f t="shared" si="46"/>
        <v>2</v>
      </c>
      <c r="EQ8" s="21" t="str">
        <f t="shared" si="47"/>
        <v>BAIXO</v>
      </c>
      <c r="ER8" s="20">
        <v>1</v>
      </c>
      <c r="ES8" s="20">
        <v>1</v>
      </c>
      <c r="ET8" s="20">
        <v>1</v>
      </c>
      <c r="EU8" s="20">
        <v>2</v>
      </c>
      <c r="EV8" s="20">
        <f t="shared" si="48"/>
        <v>2</v>
      </c>
      <c r="EW8" s="20" t="str">
        <f t="shared" si="49"/>
        <v>BAIXO</v>
      </c>
      <c r="EX8" s="20">
        <v>1</v>
      </c>
      <c r="EY8" s="20">
        <v>1</v>
      </c>
      <c r="EZ8" s="20">
        <v>1</v>
      </c>
      <c r="FA8" s="20">
        <v>2</v>
      </c>
      <c r="FB8" s="21">
        <f t="shared" si="50"/>
        <v>2</v>
      </c>
      <c r="FC8" s="21" t="str">
        <f t="shared" si="51"/>
        <v>BAIXO</v>
      </c>
      <c r="FD8" s="20">
        <v>2</v>
      </c>
      <c r="FE8" s="20">
        <v>1</v>
      </c>
      <c r="FF8" s="20">
        <v>2</v>
      </c>
      <c r="FG8" s="20">
        <v>2</v>
      </c>
      <c r="FH8" s="21">
        <f t="shared" si="52"/>
        <v>8</v>
      </c>
      <c r="FI8" s="21" t="str">
        <f t="shared" si="53"/>
        <v>BAIXO</v>
      </c>
      <c r="FJ8" s="20">
        <v>1</v>
      </c>
      <c r="FK8" s="20">
        <v>2</v>
      </c>
      <c r="FL8" s="20">
        <v>1</v>
      </c>
      <c r="FM8" s="20">
        <v>2</v>
      </c>
      <c r="FN8" s="21">
        <f t="shared" si="54"/>
        <v>4</v>
      </c>
      <c r="FO8" s="21" t="str">
        <f t="shared" si="55"/>
        <v>BAIXO</v>
      </c>
      <c r="FP8" s="20">
        <v>1</v>
      </c>
      <c r="FQ8" s="20">
        <v>2</v>
      </c>
      <c r="FR8" s="20">
        <v>2</v>
      </c>
      <c r="FS8" s="20">
        <v>1</v>
      </c>
      <c r="FT8" s="21">
        <f t="shared" si="56"/>
        <v>4</v>
      </c>
      <c r="FU8" s="21" t="str">
        <f t="shared" si="57"/>
        <v>BAIXO</v>
      </c>
      <c r="FV8" s="20">
        <v>2</v>
      </c>
      <c r="FW8" s="20">
        <v>2</v>
      </c>
      <c r="FX8" s="20">
        <v>2</v>
      </c>
      <c r="FY8" s="20">
        <v>1</v>
      </c>
      <c r="FZ8" s="20">
        <f t="shared" si="58"/>
        <v>8</v>
      </c>
      <c r="GA8" s="20" t="str">
        <f t="shared" si="59"/>
        <v>BAIXO</v>
      </c>
      <c r="GB8" s="20">
        <v>1</v>
      </c>
      <c r="GC8" s="20">
        <v>1</v>
      </c>
      <c r="GD8" s="20">
        <v>1</v>
      </c>
      <c r="GE8" s="20">
        <v>2</v>
      </c>
      <c r="GF8" s="21">
        <f t="shared" si="60"/>
        <v>2</v>
      </c>
      <c r="GG8" s="21" t="str">
        <f t="shared" si="61"/>
        <v>BAIXO</v>
      </c>
      <c r="GH8" s="20">
        <v>1</v>
      </c>
      <c r="GI8" s="20">
        <v>1</v>
      </c>
      <c r="GJ8" s="20">
        <v>1</v>
      </c>
      <c r="GK8" s="20">
        <v>2</v>
      </c>
      <c r="GL8" s="20">
        <f t="shared" si="62"/>
        <v>2</v>
      </c>
      <c r="GM8" s="20" t="str">
        <f t="shared" si="63"/>
        <v>BAIXO</v>
      </c>
      <c r="GN8" s="20">
        <v>1</v>
      </c>
      <c r="GO8" s="20">
        <v>1</v>
      </c>
      <c r="GP8" s="20">
        <v>1</v>
      </c>
      <c r="GQ8" s="20">
        <v>2</v>
      </c>
      <c r="GR8" s="21">
        <f t="shared" si="64"/>
        <v>2</v>
      </c>
      <c r="GS8" s="21" t="str">
        <f t="shared" si="65"/>
        <v>BAIXO</v>
      </c>
      <c r="GT8" s="20">
        <v>2</v>
      </c>
      <c r="GU8" s="20">
        <v>2</v>
      </c>
      <c r="GV8" s="20">
        <v>2</v>
      </c>
      <c r="GW8" s="20">
        <v>1</v>
      </c>
      <c r="GX8" s="20">
        <f t="shared" si="66"/>
        <v>8</v>
      </c>
      <c r="GY8" s="20" t="str">
        <f t="shared" si="67"/>
        <v>BAIXO</v>
      </c>
      <c r="GZ8" s="20">
        <v>2</v>
      </c>
      <c r="HA8" s="20">
        <v>2</v>
      </c>
      <c r="HB8" s="20">
        <v>2</v>
      </c>
      <c r="HC8" s="20">
        <v>1</v>
      </c>
      <c r="HD8" s="20">
        <f t="shared" si="68"/>
        <v>8</v>
      </c>
      <c r="HE8" s="20" t="str">
        <f t="shared" si="69"/>
        <v>BAIXO</v>
      </c>
      <c r="HF8" s="20">
        <v>2</v>
      </c>
      <c r="HG8" s="20">
        <v>2</v>
      </c>
      <c r="HH8" s="20">
        <v>2</v>
      </c>
      <c r="HI8" s="20">
        <v>1</v>
      </c>
      <c r="HJ8" s="20">
        <f t="shared" si="70"/>
        <v>8</v>
      </c>
      <c r="HK8" s="20" t="str">
        <f t="shared" si="71"/>
        <v>BAIXO</v>
      </c>
      <c r="HL8" s="20">
        <v>2</v>
      </c>
      <c r="HM8" s="20">
        <v>2</v>
      </c>
      <c r="HN8" s="20">
        <v>2</v>
      </c>
      <c r="HO8" s="20">
        <v>1</v>
      </c>
      <c r="HP8" s="20">
        <f t="shared" si="72"/>
        <v>8</v>
      </c>
      <c r="HQ8" s="20" t="str">
        <f t="shared" si="73"/>
        <v>BAIXO</v>
      </c>
      <c r="HR8" s="20">
        <v>2</v>
      </c>
      <c r="HS8" s="20">
        <v>2</v>
      </c>
      <c r="HT8" s="20">
        <v>2</v>
      </c>
      <c r="HU8" s="20">
        <v>2</v>
      </c>
      <c r="HV8" s="20">
        <f t="shared" si="74"/>
        <v>16</v>
      </c>
      <c r="HW8" s="20" t="str">
        <f t="shared" si="75"/>
        <v>BAIXO</v>
      </c>
      <c r="HX8" s="20">
        <v>2</v>
      </c>
      <c r="HY8" s="20">
        <v>2</v>
      </c>
      <c r="HZ8" s="20">
        <v>2</v>
      </c>
      <c r="IA8" s="20">
        <v>1</v>
      </c>
      <c r="IB8" s="20">
        <f t="shared" si="76"/>
        <v>8</v>
      </c>
      <c r="IC8" s="20" t="str">
        <f t="shared" si="77"/>
        <v>BAIXO</v>
      </c>
      <c r="ID8" s="20">
        <v>1</v>
      </c>
      <c r="IE8" s="20">
        <v>2</v>
      </c>
      <c r="IF8" s="20">
        <v>1</v>
      </c>
      <c r="IG8" s="20">
        <v>1</v>
      </c>
      <c r="IH8" s="20">
        <f t="shared" si="78"/>
        <v>2</v>
      </c>
      <c r="II8" s="20" t="str">
        <f t="shared" si="79"/>
        <v>BAIXO</v>
      </c>
      <c r="IJ8" s="20">
        <v>2</v>
      </c>
      <c r="IK8" s="20">
        <v>2</v>
      </c>
      <c r="IL8" s="20">
        <v>2</v>
      </c>
      <c r="IM8" s="20">
        <v>1</v>
      </c>
      <c r="IN8" s="20">
        <f t="shared" si="80"/>
        <v>8</v>
      </c>
      <c r="IO8" s="20" t="str">
        <f t="shared" si="81"/>
        <v>BAIXO</v>
      </c>
    </row>
    <row r="9" spans="1:249" ht="12.75" x14ac:dyDescent="0.2">
      <c r="A9" s="24">
        <v>45293.70896635417</v>
      </c>
      <c r="B9" s="23" t="s">
        <v>181</v>
      </c>
      <c r="C9" s="23" t="s">
        <v>182</v>
      </c>
      <c r="D9" s="20">
        <v>1</v>
      </c>
      <c r="E9" s="20">
        <v>2</v>
      </c>
      <c r="F9" s="20">
        <v>1</v>
      </c>
      <c r="G9" s="20">
        <v>3</v>
      </c>
      <c r="H9" s="20">
        <f t="shared" si="0"/>
        <v>6</v>
      </c>
      <c r="I9" s="20" t="str">
        <f t="shared" si="1"/>
        <v>BAIXO</v>
      </c>
      <c r="J9" s="20">
        <v>1</v>
      </c>
      <c r="K9" s="20">
        <v>2</v>
      </c>
      <c r="L9" s="20">
        <v>2</v>
      </c>
      <c r="M9" s="20">
        <v>2</v>
      </c>
      <c r="N9" s="20">
        <f t="shared" si="2"/>
        <v>8</v>
      </c>
      <c r="O9" s="20" t="str">
        <f t="shared" si="3"/>
        <v>BAIXO</v>
      </c>
      <c r="P9" s="20">
        <v>1</v>
      </c>
      <c r="Q9" s="20">
        <v>3</v>
      </c>
      <c r="R9" s="20">
        <v>1</v>
      </c>
      <c r="S9" s="20">
        <v>2</v>
      </c>
      <c r="T9" s="20">
        <f t="shared" si="4"/>
        <v>6</v>
      </c>
      <c r="U9" s="20" t="str">
        <f t="shared" si="5"/>
        <v>BAIXO</v>
      </c>
      <c r="V9" s="20">
        <v>1</v>
      </c>
      <c r="W9" s="20">
        <v>2</v>
      </c>
      <c r="X9" s="20">
        <v>1</v>
      </c>
      <c r="Y9" s="20">
        <v>3</v>
      </c>
      <c r="Z9" s="20">
        <f t="shared" si="6"/>
        <v>6</v>
      </c>
      <c r="AA9" s="20" t="str">
        <f t="shared" si="7"/>
        <v>BAIXO</v>
      </c>
      <c r="AB9" s="20">
        <v>1</v>
      </c>
      <c r="AC9" s="20">
        <v>2</v>
      </c>
      <c r="AD9" s="20">
        <v>1</v>
      </c>
      <c r="AE9" s="20">
        <v>3</v>
      </c>
      <c r="AF9" s="20">
        <f t="shared" si="8"/>
        <v>6</v>
      </c>
      <c r="AG9" s="20" t="str">
        <f t="shared" si="9"/>
        <v>BAIXO</v>
      </c>
      <c r="AH9" s="20">
        <v>1</v>
      </c>
      <c r="AI9" s="20">
        <v>1</v>
      </c>
      <c r="AJ9" s="20">
        <v>1</v>
      </c>
      <c r="AK9" s="20">
        <v>2</v>
      </c>
      <c r="AL9" s="20">
        <f t="shared" si="10"/>
        <v>2</v>
      </c>
      <c r="AM9" s="20" t="str">
        <f t="shared" si="11"/>
        <v>BAIXO</v>
      </c>
      <c r="AN9" s="20">
        <v>1</v>
      </c>
      <c r="AO9" s="20">
        <v>2</v>
      </c>
      <c r="AP9" s="20">
        <v>2</v>
      </c>
      <c r="AQ9" s="20">
        <v>2</v>
      </c>
      <c r="AR9" s="20">
        <f t="shared" si="12"/>
        <v>8</v>
      </c>
      <c r="AS9" s="20" t="str">
        <f t="shared" si="13"/>
        <v>BAIXO</v>
      </c>
      <c r="AT9" s="20">
        <v>1</v>
      </c>
      <c r="AU9" s="20">
        <v>1</v>
      </c>
      <c r="AV9" s="20">
        <v>1</v>
      </c>
      <c r="AW9" s="20">
        <v>3</v>
      </c>
      <c r="AX9" s="20">
        <f t="shared" si="14"/>
        <v>3</v>
      </c>
      <c r="AY9" s="20" t="str">
        <f t="shared" si="15"/>
        <v>BAIXO</v>
      </c>
      <c r="AZ9" s="20">
        <v>1</v>
      </c>
      <c r="BA9" s="20">
        <v>1</v>
      </c>
      <c r="BB9" s="20">
        <v>1</v>
      </c>
      <c r="BC9" s="20">
        <v>3</v>
      </c>
      <c r="BD9" s="20">
        <f t="shared" si="16"/>
        <v>3</v>
      </c>
      <c r="BE9" s="20" t="str">
        <f t="shared" si="17"/>
        <v>BAIXO</v>
      </c>
      <c r="BF9" s="20">
        <v>1</v>
      </c>
      <c r="BG9" s="20">
        <v>1</v>
      </c>
      <c r="BH9" s="20">
        <v>1</v>
      </c>
      <c r="BI9" s="20">
        <v>3</v>
      </c>
      <c r="BJ9" s="20">
        <f t="shared" si="18"/>
        <v>3</v>
      </c>
      <c r="BK9" s="20" t="str">
        <f t="shared" si="19"/>
        <v>BAIXO</v>
      </c>
      <c r="BL9" s="20">
        <v>1</v>
      </c>
      <c r="BM9" s="20">
        <v>1</v>
      </c>
      <c r="BN9" s="20">
        <v>1</v>
      </c>
      <c r="BO9" s="20">
        <v>2</v>
      </c>
      <c r="BP9" s="20">
        <f t="shared" si="20"/>
        <v>2</v>
      </c>
      <c r="BQ9" s="20" t="str">
        <f t="shared" si="21"/>
        <v>BAIXO</v>
      </c>
      <c r="BR9" s="20">
        <v>1</v>
      </c>
      <c r="BS9" s="20">
        <v>1</v>
      </c>
      <c r="BT9" s="20">
        <v>2</v>
      </c>
      <c r="BU9" s="20">
        <v>3</v>
      </c>
      <c r="BV9" s="20">
        <f t="shared" si="22"/>
        <v>6</v>
      </c>
      <c r="BW9" s="20" t="str">
        <f t="shared" si="23"/>
        <v>BAIXO</v>
      </c>
      <c r="BX9" s="20">
        <v>1</v>
      </c>
      <c r="BY9" s="20">
        <v>2</v>
      </c>
      <c r="BZ9" s="20">
        <v>1</v>
      </c>
      <c r="CA9" s="20">
        <v>3</v>
      </c>
      <c r="CB9" s="21">
        <f t="shared" si="24"/>
        <v>6</v>
      </c>
      <c r="CC9" s="21" t="str">
        <f t="shared" si="25"/>
        <v>BAIXO</v>
      </c>
      <c r="CD9" s="20">
        <v>1</v>
      </c>
      <c r="CE9" s="20">
        <v>1</v>
      </c>
      <c r="CF9" s="20">
        <v>1</v>
      </c>
      <c r="CG9" s="20">
        <v>3</v>
      </c>
      <c r="CH9" s="22">
        <f t="shared" si="26"/>
        <v>3</v>
      </c>
      <c r="CI9" s="22" t="str">
        <f t="shared" si="27"/>
        <v>BAIXO</v>
      </c>
      <c r="CJ9" s="20">
        <v>1</v>
      </c>
      <c r="CK9" s="20">
        <v>2</v>
      </c>
      <c r="CL9" s="20">
        <v>1</v>
      </c>
      <c r="CM9" s="20">
        <v>3</v>
      </c>
      <c r="CN9" s="20">
        <f t="shared" si="28"/>
        <v>6</v>
      </c>
      <c r="CO9" s="20" t="str">
        <f t="shared" si="29"/>
        <v>BAIXO</v>
      </c>
      <c r="CP9" s="20">
        <v>1</v>
      </c>
      <c r="CQ9" s="20">
        <v>2</v>
      </c>
      <c r="CR9" s="20">
        <v>2</v>
      </c>
      <c r="CS9" s="20">
        <v>3</v>
      </c>
      <c r="CT9" s="21">
        <f t="shared" si="30"/>
        <v>12</v>
      </c>
      <c r="CU9" s="21" t="str">
        <f t="shared" si="31"/>
        <v>BAIXO</v>
      </c>
      <c r="CV9" s="20">
        <v>1</v>
      </c>
      <c r="CW9" s="20">
        <v>1</v>
      </c>
      <c r="CX9" s="20">
        <v>1</v>
      </c>
      <c r="CY9" s="20">
        <v>2</v>
      </c>
      <c r="CZ9" s="20">
        <f t="shared" si="32"/>
        <v>2</v>
      </c>
      <c r="DA9" s="20" t="str">
        <f t="shared" si="33"/>
        <v>BAIXO</v>
      </c>
      <c r="DB9" s="20">
        <v>1</v>
      </c>
      <c r="DC9" s="20">
        <v>1</v>
      </c>
      <c r="DD9" s="20">
        <v>2</v>
      </c>
      <c r="DE9" s="20">
        <v>2</v>
      </c>
      <c r="DF9" s="20">
        <f t="shared" si="34"/>
        <v>4</v>
      </c>
      <c r="DG9" s="20" t="str">
        <f t="shared" si="35"/>
        <v>BAIXO</v>
      </c>
      <c r="DH9" s="20">
        <v>1</v>
      </c>
      <c r="DI9" s="20">
        <v>1</v>
      </c>
      <c r="DJ9" s="20">
        <v>2</v>
      </c>
      <c r="DK9" s="20">
        <v>2</v>
      </c>
      <c r="DL9" s="20">
        <f t="shared" si="36"/>
        <v>4</v>
      </c>
      <c r="DM9" s="20" t="str">
        <f t="shared" si="37"/>
        <v>BAIXO</v>
      </c>
      <c r="DN9" s="20">
        <v>1</v>
      </c>
      <c r="DO9" s="20">
        <v>1</v>
      </c>
      <c r="DP9" s="20">
        <v>2</v>
      </c>
      <c r="DQ9" s="20">
        <v>2</v>
      </c>
      <c r="DR9" s="20">
        <f t="shared" si="38"/>
        <v>4</v>
      </c>
      <c r="DS9" s="20" t="str">
        <f t="shared" si="39"/>
        <v>BAIXO</v>
      </c>
      <c r="DT9" s="20">
        <v>1</v>
      </c>
      <c r="DU9" s="20">
        <v>2</v>
      </c>
      <c r="DV9" s="20">
        <v>1</v>
      </c>
      <c r="DW9" s="20">
        <v>2</v>
      </c>
      <c r="DX9" s="20">
        <f t="shared" si="40"/>
        <v>4</v>
      </c>
      <c r="DY9" s="20" t="str">
        <f t="shared" si="41"/>
        <v>BAIXO</v>
      </c>
      <c r="DZ9" s="20">
        <v>1</v>
      </c>
      <c r="EA9" s="20">
        <v>2</v>
      </c>
      <c r="EB9" s="20">
        <v>2</v>
      </c>
      <c r="EC9" s="20">
        <v>2</v>
      </c>
      <c r="ED9" s="20">
        <f t="shared" si="42"/>
        <v>8</v>
      </c>
      <c r="EE9" s="20" t="str">
        <f t="shared" si="43"/>
        <v>BAIXO</v>
      </c>
      <c r="EF9" s="20">
        <v>1</v>
      </c>
      <c r="EG9" s="20">
        <v>1</v>
      </c>
      <c r="EH9" s="20">
        <v>1</v>
      </c>
      <c r="EI9" s="20">
        <v>2</v>
      </c>
      <c r="EJ9" s="20">
        <f t="shared" si="44"/>
        <v>2</v>
      </c>
      <c r="EK9" s="20" t="str">
        <f t="shared" si="45"/>
        <v>BAIXO</v>
      </c>
      <c r="EL9" s="20">
        <v>1</v>
      </c>
      <c r="EM9" s="20">
        <v>1</v>
      </c>
      <c r="EN9" s="20">
        <v>2</v>
      </c>
      <c r="EO9" s="20">
        <v>3</v>
      </c>
      <c r="EP9" s="21">
        <f t="shared" si="46"/>
        <v>6</v>
      </c>
      <c r="EQ9" s="21" t="str">
        <f t="shared" si="47"/>
        <v>BAIXO</v>
      </c>
      <c r="ER9" s="20">
        <v>1</v>
      </c>
      <c r="ES9" s="20">
        <v>1</v>
      </c>
      <c r="ET9" s="20">
        <v>2</v>
      </c>
      <c r="EU9" s="20">
        <v>3</v>
      </c>
      <c r="EV9" s="20">
        <f t="shared" si="48"/>
        <v>6</v>
      </c>
      <c r="EW9" s="20" t="str">
        <f t="shared" si="49"/>
        <v>BAIXO</v>
      </c>
      <c r="EX9" s="20">
        <v>1</v>
      </c>
      <c r="EY9" s="20">
        <v>1</v>
      </c>
      <c r="EZ9" s="20">
        <v>2</v>
      </c>
      <c r="FA9" s="20">
        <v>2</v>
      </c>
      <c r="FB9" s="21">
        <f t="shared" si="50"/>
        <v>4</v>
      </c>
      <c r="FC9" s="21" t="str">
        <f t="shared" si="51"/>
        <v>BAIXO</v>
      </c>
      <c r="FD9" s="20">
        <v>2</v>
      </c>
      <c r="FE9" s="20">
        <v>1</v>
      </c>
      <c r="FF9" s="20">
        <v>2</v>
      </c>
      <c r="FG9" s="20">
        <v>2</v>
      </c>
      <c r="FH9" s="21">
        <f t="shared" si="52"/>
        <v>8</v>
      </c>
      <c r="FI9" s="21" t="str">
        <f t="shared" si="53"/>
        <v>BAIXO</v>
      </c>
      <c r="FJ9" s="20">
        <v>1</v>
      </c>
      <c r="FK9" s="20">
        <v>1</v>
      </c>
      <c r="FL9" s="20">
        <v>1</v>
      </c>
      <c r="FM9" s="20">
        <v>3</v>
      </c>
      <c r="FN9" s="21">
        <f t="shared" si="54"/>
        <v>3</v>
      </c>
      <c r="FO9" s="21" t="str">
        <f t="shared" si="55"/>
        <v>BAIXO</v>
      </c>
      <c r="FP9" s="20">
        <v>1</v>
      </c>
      <c r="FQ9" s="20">
        <v>2</v>
      </c>
      <c r="FR9" s="20">
        <v>1</v>
      </c>
      <c r="FS9" s="20">
        <v>2</v>
      </c>
      <c r="FT9" s="21">
        <f t="shared" si="56"/>
        <v>4</v>
      </c>
      <c r="FU9" s="21" t="str">
        <f t="shared" si="57"/>
        <v>BAIXO</v>
      </c>
      <c r="FV9" s="20">
        <v>2</v>
      </c>
      <c r="FW9" s="20">
        <v>1</v>
      </c>
      <c r="FX9" s="20">
        <v>2</v>
      </c>
      <c r="FY9" s="20">
        <v>2</v>
      </c>
      <c r="FZ9" s="20">
        <f t="shared" si="58"/>
        <v>8</v>
      </c>
      <c r="GA9" s="20" t="str">
        <f t="shared" si="59"/>
        <v>BAIXO</v>
      </c>
      <c r="GB9" s="20">
        <v>1</v>
      </c>
      <c r="GC9" s="20">
        <v>1</v>
      </c>
      <c r="GD9" s="20">
        <v>2</v>
      </c>
      <c r="GE9" s="20">
        <v>2</v>
      </c>
      <c r="GF9" s="21">
        <f t="shared" si="60"/>
        <v>4</v>
      </c>
      <c r="GG9" s="21" t="str">
        <f t="shared" si="61"/>
        <v>BAIXO</v>
      </c>
      <c r="GH9" s="20">
        <v>1</v>
      </c>
      <c r="GI9" s="20">
        <v>1</v>
      </c>
      <c r="GJ9" s="20">
        <v>1</v>
      </c>
      <c r="GK9" s="20">
        <v>2</v>
      </c>
      <c r="GL9" s="20">
        <f t="shared" si="62"/>
        <v>2</v>
      </c>
      <c r="GM9" s="20" t="str">
        <f t="shared" si="63"/>
        <v>BAIXO</v>
      </c>
      <c r="GN9" s="20">
        <v>1</v>
      </c>
      <c r="GO9" s="20">
        <v>1</v>
      </c>
      <c r="GP9" s="20">
        <v>1</v>
      </c>
      <c r="GQ9" s="20">
        <v>2</v>
      </c>
      <c r="GR9" s="21">
        <f t="shared" si="64"/>
        <v>2</v>
      </c>
      <c r="GS9" s="21" t="str">
        <f t="shared" si="65"/>
        <v>BAIXO</v>
      </c>
      <c r="GT9" s="20">
        <v>1</v>
      </c>
      <c r="GU9" s="20">
        <v>1</v>
      </c>
      <c r="GV9" s="20">
        <v>2</v>
      </c>
      <c r="GW9" s="20">
        <v>1</v>
      </c>
      <c r="GX9" s="20">
        <f t="shared" si="66"/>
        <v>2</v>
      </c>
      <c r="GY9" s="20" t="str">
        <f t="shared" si="67"/>
        <v>BAIXO</v>
      </c>
      <c r="GZ9" s="20">
        <v>2</v>
      </c>
      <c r="HA9" s="20">
        <v>1</v>
      </c>
      <c r="HB9" s="20">
        <v>2</v>
      </c>
      <c r="HC9" s="20">
        <v>2</v>
      </c>
      <c r="HD9" s="20">
        <f t="shared" si="68"/>
        <v>8</v>
      </c>
      <c r="HE9" s="20" t="str">
        <f t="shared" si="69"/>
        <v>BAIXO</v>
      </c>
      <c r="HF9" s="20">
        <v>2</v>
      </c>
      <c r="HG9" s="20">
        <v>2</v>
      </c>
      <c r="HH9" s="20">
        <v>2</v>
      </c>
      <c r="HI9" s="20">
        <v>1</v>
      </c>
      <c r="HJ9" s="20">
        <f t="shared" si="70"/>
        <v>8</v>
      </c>
      <c r="HK9" s="20" t="str">
        <f t="shared" si="71"/>
        <v>BAIXO</v>
      </c>
      <c r="HL9" s="20">
        <v>2</v>
      </c>
      <c r="HM9" s="20">
        <v>2</v>
      </c>
      <c r="HN9" s="20">
        <v>2</v>
      </c>
      <c r="HO9" s="20">
        <v>2</v>
      </c>
      <c r="HP9" s="20">
        <f t="shared" si="72"/>
        <v>16</v>
      </c>
      <c r="HQ9" s="20" t="str">
        <f t="shared" si="73"/>
        <v>BAIXO</v>
      </c>
      <c r="HR9" s="20">
        <v>1</v>
      </c>
      <c r="HS9" s="20">
        <v>1</v>
      </c>
      <c r="HT9" s="20">
        <v>2</v>
      </c>
      <c r="HU9" s="20">
        <v>2</v>
      </c>
      <c r="HV9" s="20">
        <f t="shared" si="74"/>
        <v>4</v>
      </c>
      <c r="HW9" s="20" t="str">
        <f t="shared" si="75"/>
        <v>BAIXO</v>
      </c>
      <c r="HX9" s="20">
        <v>1</v>
      </c>
      <c r="HY9" s="20">
        <v>1</v>
      </c>
      <c r="HZ9" s="20">
        <v>2</v>
      </c>
      <c r="IA9" s="20">
        <v>2</v>
      </c>
      <c r="IB9" s="20">
        <f t="shared" si="76"/>
        <v>4</v>
      </c>
      <c r="IC9" s="20" t="str">
        <f t="shared" si="77"/>
        <v>BAIXO</v>
      </c>
      <c r="ID9" s="20">
        <v>1</v>
      </c>
      <c r="IE9" s="20">
        <v>1</v>
      </c>
      <c r="IF9" s="20">
        <v>2</v>
      </c>
      <c r="IG9" s="20">
        <v>2</v>
      </c>
      <c r="IH9" s="20">
        <f t="shared" si="78"/>
        <v>4</v>
      </c>
      <c r="II9" s="20" t="str">
        <f t="shared" si="79"/>
        <v>BAIXO</v>
      </c>
      <c r="IJ9" s="20">
        <v>1</v>
      </c>
      <c r="IK9" s="20">
        <v>1</v>
      </c>
      <c r="IL9" s="20">
        <v>2</v>
      </c>
      <c r="IM9" s="20">
        <v>2</v>
      </c>
      <c r="IN9" s="20">
        <f t="shared" si="80"/>
        <v>4</v>
      </c>
      <c r="IO9" s="20" t="str">
        <f t="shared" si="81"/>
        <v>BAIXO</v>
      </c>
    </row>
    <row r="10" spans="1:249" ht="15.75" customHeight="1" x14ac:dyDescent="0.2">
      <c r="A10" s="19"/>
      <c r="B10" s="19"/>
      <c r="C10" s="19"/>
      <c r="D10" s="19"/>
      <c r="E10" s="19"/>
      <c r="F10" s="19"/>
      <c r="G10" s="19"/>
      <c r="H10" s="19"/>
      <c r="I10" s="19">
        <v>8</v>
      </c>
      <c r="J10" s="19"/>
      <c r="K10" s="19"/>
      <c r="L10" s="19"/>
      <c r="M10" s="19"/>
      <c r="N10" s="19"/>
      <c r="O10" s="19">
        <v>7</v>
      </c>
      <c r="P10" s="19"/>
      <c r="Q10" s="19"/>
      <c r="R10" s="19"/>
      <c r="S10" s="19"/>
      <c r="T10" s="19"/>
      <c r="U10" s="19">
        <v>7</v>
      </c>
      <c r="V10" s="19"/>
      <c r="W10" s="19"/>
      <c r="X10" s="19"/>
      <c r="Y10" s="19"/>
      <c r="Z10" s="19"/>
      <c r="AA10" s="19">
        <v>7</v>
      </c>
      <c r="AB10" s="19"/>
      <c r="AC10" s="19"/>
      <c r="AD10" s="19"/>
      <c r="AE10" s="19"/>
      <c r="AF10" s="19"/>
      <c r="AG10" s="19">
        <v>7</v>
      </c>
      <c r="AH10" s="19"/>
      <c r="AI10" s="19"/>
      <c r="AJ10" s="19"/>
      <c r="AK10" s="19"/>
      <c r="AL10" s="19"/>
      <c r="AM10" s="19">
        <v>7</v>
      </c>
      <c r="AN10" s="19"/>
      <c r="AO10" s="19"/>
      <c r="AP10" s="19"/>
      <c r="AQ10" s="19"/>
      <c r="AR10" s="19"/>
      <c r="AS10" s="19">
        <v>6</v>
      </c>
      <c r="AT10" s="19"/>
      <c r="AU10" s="19"/>
      <c r="AV10" s="19"/>
      <c r="AW10" s="19"/>
      <c r="AX10" s="19"/>
      <c r="AY10" s="19">
        <v>8</v>
      </c>
      <c r="AZ10" s="19"/>
      <c r="BA10" s="19"/>
      <c r="BB10" s="19"/>
      <c r="BC10" s="19"/>
      <c r="BD10" s="19"/>
      <c r="BE10" s="19">
        <v>7</v>
      </c>
      <c r="BF10" s="19"/>
      <c r="BG10" s="19"/>
      <c r="BH10" s="19"/>
      <c r="BI10" s="19"/>
      <c r="BJ10" s="19"/>
      <c r="BK10" s="19">
        <v>6</v>
      </c>
      <c r="BL10" s="19"/>
      <c r="BM10" s="19"/>
      <c r="BN10" s="19"/>
      <c r="BO10" s="19"/>
      <c r="BP10" s="19"/>
      <c r="BQ10" s="19">
        <v>6</v>
      </c>
      <c r="BR10" s="19"/>
      <c r="BS10" s="19"/>
      <c r="BT10" s="19"/>
      <c r="BU10" s="19"/>
      <c r="BV10" s="19"/>
      <c r="BW10" s="19">
        <v>7</v>
      </c>
      <c r="BX10" s="19"/>
      <c r="BY10" s="19"/>
      <c r="BZ10" s="19"/>
      <c r="CA10" s="19"/>
      <c r="CB10" s="19"/>
      <c r="CC10" s="19">
        <v>5</v>
      </c>
      <c r="CD10" s="19"/>
      <c r="CE10" s="19"/>
      <c r="CF10" s="19"/>
      <c r="CG10" s="19"/>
      <c r="CH10" s="19"/>
      <c r="CI10" s="19">
        <v>6</v>
      </c>
      <c r="CJ10" s="19"/>
      <c r="CK10" s="19"/>
      <c r="CL10" s="19"/>
      <c r="CM10" s="19"/>
      <c r="CN10" s="19"/>
      <c r="CO10" s="19">
        <v>7</v>
      </c>
      <c r="CP10" s="19"/>
      <c r="CQ10" s="19"/>
      <c r="CR10" s="19"/>
      <c r="CS10" s="19"/>
      <c r="CT10" s="19"/>
      <c r="CU10" s="19">
        <v>6</v>
      </c>
      <c r="CV10" s="19"/>
      <c r="CW10" s="19"/>
      <c r="CX10" s="19"/>
      <c r="CY10" s="19"/>
      <c r="CZ10" s="19"/>
      <c r="DA10" s="19">
        <v>6</v>
      </c>
      <c r="DB10" s="19"/>
      <c r="DC10" s="19"/>
      <c r="DD10" s="19"/>
      <c r="DE10" s="19"/>
      <c r="DF10" s="19"/>
      <c r="DG10" s="19">
        <v>6</v>
      </c>
      <c r="DH10" s="19"/>
      <c r="DI10" s="19"/>
      <c r="DJ10" s="19"/>
      <c r="DK10" s="19"/>
      <c r="DL10" s="19"/>
      <c r="DM10" s="19">
        <v>8</v>
      </c>
      <c r="DN10" s="19"/>
      <c r="DO10" s="19"/>
      <c r="DP10" s="19"/>
      <c r="DQ10" s="19"/>
      <c r="DR10" s="19"/>
      <c r="DS10" s="19">
        <v>6</v>
      </c>
      <c r="DT10" s="19"/>
      <c r="DU10" s="19"/>
      <c r="DV10" s="19"/>
      <c r="DW10" s="19"/>
      <c r="DX10" s="19"/>
      <c r="DY10" s="19">
        <v>7</v>
      </c>
      <c r="DZ10" s="19"/>
      <c r="EA10" s="19"/>
      <c r="EB10" s="19"/>
      <c r="EC10" s="19"/>
      <c r="ED10" s="19"/>
      <c r="EE10" s="19">
        <v>6</v>
      </c>
      <c r="EF10" s="19"/>
      <c r="EG10" s="19"/>
      <c r="EH10" s="19"/>
      <c r="EI10" s="19"/>
      <c r="EJ10" s="19"/>
      <c r="EK10" s="19">
        <v>6</v>
      </c>
      <c r="EL10" s="19"/>
      <c r="EM10" s="19"/>
      <c r="EN10" s="19"/>
      <c r="EO10" s="19"/>
      <c r="EP10" s="19"/>
      <c r="EQ10" s="19">
        <v>7</v>
      </c>
      <c r="ER10" s="19"/>
      <c r="ES10" s="19"/>
      <c r="ET10" s="19"/>
      <c r="EU10" s="19"/>
      <c r="EV10" s="19"/>
      <c r="EW10" s="19">
        <v>7</v>
      </c>
      <c r="EX10" s="19"/>
      <c r="EY10" s="19"/>
      <c r="EZ10" s="19"/>
      <c r="FA10" s="19"/>
      <c r="FB10" s="19"/>
      <c r="FC10" s="19">
        <v>6</v>
      </c>
      <c r="FD10" s="19"/>
      <c r="FE10" s="19"/>
      <c r="FF10" s="19"/>
      <c r="FG10" s="19"/>
      <c r="FH10" s="19"/>
      <c r="FI10" s="19">
        <v>6</v>
      </c>
      <c r="FJ10" s="19"/>
      <c r="FK10" s="19"/>
      <c r="FL10" s="19"/>
      <c r="FM10" s="19"/>
      <c r="FN10" s="19"/>
      <c r="FO10" s="19">
        <v>7</v>
      </c>
      <c r="FP10" s="19"/>
      <c r="FQ10" s="19"/>
      <c r="FR10" s="19"/>
      <c r="FS10" s="19"/>
      <c r="FT10" s="19"/>
      <c r="FU10" s="19">
        <v>6</v>
      </c>
      <c r="FV10" s="19"/>
      <c r="FW10" s="19"/>
      <c r="FX10" s="19"/>
      <c r="FY10" s="19"/>
      <c r="FZ10" s="19"/>
      <c r="GA10" s="19">
        <v>6</v>
      </c>
      <c r="GB10" s="19"/>
      <c r="GC10" s="19"/>
      <c r="GD10" s="19"/>
      <c r="GE10" s="19"/>
      <c r="GF10" s="19"/>
      <c r="GG10" s="19">
        <v>6</v>
      </c>
      <c r="GH10" s="19"/>
      <c r="GI10" s="19"/>
      <c r="GJ10" s="19"/>
      <c r="GK10" s="19"/>
      <c r="GL10" s="19"/>
      <c r="GM10" s="19">
        <v>7</v>
      </c>
      <c r="GN10" s="19"/>
      <c r="GO10" s="19"/>
      <c r="GP10" s="19"/>
      <c r="GQ10" s="19"/>
      <c r="GR10" s="19"/>
      <c r="GS10" s="19">
        <v>6</v>
      </c>
      <c r="GT10" s="19"/>
      <c r="GU10" s="19"/>
      <c r="GV10" s="19"/>
      <c r="GW10" s="19"/>
      <c r="GX10" s="19"/>
      <c r="GY10" s="19">
        <v>6</v>
      </c>
      <c r="GZ10" s="19"/>
      <c r="HA10" s="19"/>
      <c r="HB10" s="19"/>
      <c r="HC10" s="19"/>
      <c r="HD10" s="19"/>
      <c r="HE10" s="19">
        <v>6</v>
      </c>
      <c r="HF10" s="19"/>
      <c r="HG10" s="19"/>
      <c r="HH10" s="19"/>
      <c r="HI10" s="19"/>
      <c r="HJ10" s="19"/>
      <c r="HK10" s="19">
        <v>6</v>
      </c>
      <c r="HL10" s="19"/>
      <c r="HM10" s="19"/>
      <c r="HN10" s="19"/>
      <c r="HO10" s="19"/>
      <c r="HP10" s="19"/>
      <c r="HQ10" s="19">
        <v>6</v>
      </c>
      <c r="HR10" s="19"/>
      <c r="HS10" s="19"/>
      <c r="HT10" s="19"/>
      <c r="HU10" s="19"/>
      <c r="HV10" s="19"/>
      <c r="HW10" s="19">
        <v>6</v>
      </c>
      <c r="HX10" s="19"/>
      <c r="HY10" s="19"/>
      <c r="HZ10" s="19"/>
      <c r="IA10" s="19"/>
      <c r="IB10" s="19"/>
      <c r="IC10" s="19">
        <v>7</v>
      </c>
      <c r="ID10" s="19"/>
      <c r="IE10" s="19"/>
      <c r="IF10" s="19"/>
      <c r="IG10" s="19"/>
      <c r="IH10" s="19"/>
      <c r="II10" s="19">
        <v>7</v>
      </c>
      <c r="IJ10" s="19"/>
      <c r="IK10" s="19"/>
      <c r="IL10" s="19"/>
      <c r="IM10" s="19"/>
      <c r="IN10" s="19"/>
      <c r="IO10" s="19">
        <v>6</v>
      </c>
    </row>
    <row r="12" spans="1:249" ht="15.75" customHeight="1" x14ac:dyDescent="0.2">
      <c r="GY12" s="17"/>
    </row>
    <row r="13" spans="1:249" ht="15.75" customHeight="1" x14ac:dyDescent="0.2">
      <c r="GY13" s="17"/>
    </row>
    <row r="14" spans="1:249" ht="15.75" customHeight="1" x14ac:dyDescent="0.2">
      <c r="GY14" s="17"/>
    </row>
    <row r="15" spans="1:249" ht="15.75" customHeight="1" x14ac:dyDescent="0.2">
      <c r="GY15" s="17"/>
    </row>
    <row r="16" spans="1:249" ht="15.75" customHeight="1" x14ac:dyDescent="0.2">
      <c r="GY16" s="17"/>
    </row>
    <row r="17" spans="189:207" ht="15.75" customHeight="1" x14ac:dyDescent="0.2">
      <c r="GY17" s="17"/>
    </row>
    <row r="18" spans="189:207" ht="15.75" customHeight="1" x14ac:dyDescent="0.2">
      <c r="GY18" s="17"/>
    </row>
    <row r="19" spans="189:207" ht="15.75" customHeight="1" x14ac:dyDescent="0.2">
      <c r="GY19" s="19"/>
    </row>
    <row r="20" spans="189:207" ht="15.75" customHeight="1" x14ac:dyDescent="0.2">
      <c r="GS20" s="19"/>
    </row>
    <row r="21" spans="189:207" ht="15.75" customHeight="1" x14ac:dyDescent="0.2">
      <c r="GM21" s="19"/>
    </row>
    <row r="22" spans="189:207" ht="15.75" customHeight="1" x14ac:dyDescent="0.2">
      <c r="GG22" s="19"/>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Respostas Gerais -análise 1</vt:lpstr>
      <vt:lpstr>Análise 1 - Compilado</vt:lpstr>
      <vt:lpstr>Respostas ao formulário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Talitha Rosália Campos V. de Assis</dc:creator>
  <cp:lastModifiedBy>Talitha Rosália Campos V. de Assis</cp:lastModifiedBy>
  <dcterms:created xsi:type="dcterms:W3CDTF">2024-01-09T14:41:52Z</dcterms:created>
  <dcterms:modified xsi:type="dcterms:W3CDTF">2025-05-06T20:45:54Z</dcterms:modified>
</cp:coreProperties>
</file>